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7680" windowHeight="8265"/>
  </bookViews>
  <sheets>
    <sheet name="15.06.2014" sheetId="1" r:id="rId1"/>
  </sheets>
  <definedNames>
    <definedName name="_xlnm._FilterDatabase" localSheetId="0" hidden="1">'15.06.2014'!$A$62:$J$63</definedName>
    <definedName name="_xlnm.Print_Titles" localSheetId="0">'15.06.2014'!$4:$4</definedName>
    <definedName name="_xlnm.Print_Area" localSheetId="0">'15.06.2014'!$A$1:$J$131</definedName>
  </definedNames>
  <calcPr calcId="144525"/>
</workbook>
</file>

<file path=xl/calcChain.xml><?xml version="1.0" encoding="utf-8"?>
<calcChain xmlns="http://schemas.openxmlformats.org/spreadsheetml/2006/main">
  <c r="E6" i="1" l="1"/>
  <c r="E108" i="1"/>
  <c r="E103" i="1"/>
  <c r="E98" i="1"/>
  <c r="E57" i="1"/>
  <c r="E45" i="1"/>
  <c r="E35" i="1"/>
  <c r="E26" i="1"/>
  <c r="E20" i="1"/>
  <c r="E17" i="1"/>
  <c r="E62" i="1" l="1"/>
  <c r="E11" i="1"/>
  <c r="E5" i="1" s="1"/>
</calcChain>
</file>

<file path=xl/sharedStrings.xml><?xml version="1.0" encoding="utf-8"?>
<sst xmlns="http://schemas.openxmlformats.org/spreadsheetml/2006/main" count="734" uniqueCount="386">
  <si>
    <t>Тимчасова</t>
  </si>
  <si>
    <t>Сезонна</t>
  </si>
  <si>
    <t>(05536) 55192</t>
  </si>
  <si>
    <t>Білозерський</t>
  </si>
  <si>
    <t>Генічеський</t>
  </si>
  <si>
    <t>Голопристанський</t>
  </si>
  <si>
    <t>Каховський</t>
  </si>
  <si>
    <t>Скадовський</t>
  </si>
  <si>
    <t>Цюрупинський</t>
  </si>
  <si>
    <t xml:space="preserve">Роботодавець </t>
  </si>
  <si>
    <t xml:space="preserve">Фактична адреса ПОУ </t>
  </si>
  <si>
    <t xml:space="preserve">Телефон відділу кадрів </t>
  </si>
  <si>
    <t xml:space="preserve">Посада (назва) </t>
  </si>
  <si>
    <t xml:space="preserve">Режими роботи </t>
  </si>
  <si>
    <t xml:space="preserve">Заробітна плата </t>
  </si>
  <si>
    <t xml:space="preserve">Умови соціальної сфери </t>
  </si>
  <si>
    <t xml:space="preserve">Коментар </t>
  </si>
  <si>
    <t>Всього</t>
  </si>
  <si>
    <t>Кількість, осіб</t>
  </si>
  <si>
    <t>Наявність житла</t>
  </si>
  <si>
    <t xml:space="preserve">Характеристика робіт </t>
  </si>
  <si>
    <t>м. Херсон</t>
  </si>
  <si>
    <t>Робітник з комплексного обслуговування сільськогосподарського виробництва</t>
  </si>
  <si>
    <t>Гнучкий графік роботи</t>
  </si>
  <si>
    <t>6-денний робочий тиждень – 7 годин щоденно</t>
  </si>
  <si>
    <t>5-денний робочий тиждень – 8 годин щоденно</t>
  </si>
  <si>
    <t>Підсумковий облік робочого часу – 40 годин на тиждень</t>
  </si>
  <si>
    <t>Організатор культурно-дозвіллєвої діяльності</t>
  </si>
  <si>
    <t>Горностаївський</t>
  </si>
  <si>
    <t>2 зміни</t>
  </si>
  <si>
    <t>(05536) 93145</t>
  </si>
  <si>
    <t>Медичне страхування</t>
  </si>
  <si>
    <t>Матрос-рятувальник</t>
  </si>
  <si>
    <t>ОЗДОРОВЧИЙ КОМПЛЕКС "ЧЕРВОНІ ВІТРИЛА"</t>
  </si>
  <si>
    <t>(05537) 50338</t>
  </si>
  <si>
    <t>ПАНСІОНАТ "ТАВРІЙСЬКІ ЗОРІ"</t>
  </si>
  <si>
    <t>(05537) 55019</t>
  </si>
  <si>
    <t>КОМУНАЛЬНИЙ ЗАКЛАД ХЕРСОНСЬКОЇ ОБЛАСНОЇ РАДИ "ЦЮРУПИНСЬКИЙ ДИТЯЧИЙ БУДИНОК-ІНТЕРНАТ"</t>
  </si>
  <si>
    <t>м. Нова Каховка</t>
  </si>
  <si>
    <t>Харчування</t>
  </si>
  <si>
    <t>ФІЛІЯ "БІЛОЗЕРСЬКИЙ РАЙАВТОДОР"ДП"ХЕРСОНСЬКИЙ ОБЛАВТОДОР" ВАТ "ДАК"АВТОМОБІЛЬНІ ДОРОГИ УКРАЇНИ</t>
  </si>
  <si>
    <t>(05522)777769</t>
  </si>
  <si>
    <t>дорожній робітник</t>
  </si>
  <si>
    <t>Виконує роботи середньої складності під час будівництва, ремонту та утримання автомобільних доріг</t>
  </si>
  <si>
    <t>Ш-БАЛКІВСЬКА С/Р</t>
  </si>
  <si>
    <t>робітник з благоустрою</t>
  </si>
  <si>
    <t>Ф/Г "ТАВРІЯ"</t>
  </si>
  <si>
    <t>робітник фермерського господарства</t>
  </si>
  <si>
    <t>(05547)42439</t>
  </si>
  <si>
    <t>(05547)54230</t>
  </si>
  <si>
    <t>двірник</t>
  </si>
  <si>
    <t>кухар</t>
  </si>
  <si>
    <t>прибиральник службових приміщень</t>
  </si>
  <si>
    <t>сторож</t>
  </si>
  <si>
    <t>ФГ "СІЛЬГОСППРОДУКТ"</t>
  </si>
  <si>
    <t>(05534)51321</t>
  </si>
  <si>
    <t>підсобний робітник</t>
  </si>
  <si>
    <t>ПАНСІОНАТ "ПРИБІЙ" ДП "ПРИДНІПРОВСЬКА ЗАЛІЗНИЦЯ"</t>
  </si>
  <si>
    <t>(05534)55520</t>
  </si>
  <si>
    <t>покоївка</t>
  </si>
  <si>
    <t>ПП ПСП "УКРАЇНА"</t>
  </si>
  <si>
    <t>(05534)64123</t>
  </si>
  <si>
    <t>прополювання овочевих культур  та збір врожаю</t>
  </si>
  <si>
    <t>Прибирає та утримує в чистоті закріплені за нею кімнати . Змінює постільну білизну, рушники.</t>
  </si>
  <si>
    <t xml:space="preserve">Виконує підсобні та допоміжні роботи на території бази відпочинку "Дніпро": вапнування, покраска будівель, покос трави. </t>
  </si>
  <si>
    <t xml:space="preserve">Прибирає та утримує в чистоті номери готелю, санвузли та інші закріплені за нею приміщення. Змінює постільну білизну, рушники і туалетні речі, прибирає ліжка. Здійснює генеральне прибирання номерів і приміщень згідно з прийнятою технологією та періодичністю. </t>
  </si>
  <si>
    <t>водій автотранспортних засобів</t>
  </si>
  <si>
    <t>(05539)78379</t>
  </si>
  <si>
    <t>слюсар-ремонтник</t>
  </si>
  <si>
    <t>Розбирає, ремонтує, складає і випробує прості складові одиниці і механізми обладнання і машин.  Промиває, чистить, змащує деталі. Виконує роботи із застосуванням пневматичних, електричних інструментів і верстатні.</t>
  </si>
  <si>
    <t>ДП "САНАТОРІЙ "ГОПРИ "ЗАТ ЛІКУВАЛЬНО-ОЗДОРОВЧИХ ЗАКЛАДІВ ПРОФСПІЛОК УКРАЇНИ "УКРПРОФОЗДОРОВНИЦЯ"</t>
  </si>
  <si>
    <t>тел. ЦЗ  (0234) 3 61 89</t>
  </si>
  <si>
    <t>тел. ЦЗ  (0247) 3 38 27</t>
  </si>
  <si>
    <t>тел. ЦЗ (0239) 2 16 53</t>
  </si>
  <si>
    <t>КОМУНАЛЬНИЙ ЗАКЛАД ХЕРСОНСЬКОЇ ОБЛАСНОЇ РАДИ "КАЇРСЬКИЙ ПСИХОНЕВРОЛОГІЧНИЙ БУДИНОК - ІНТЕРНАТ"</t>
  </si>
  <si>
    <t>(05544)30645</t>
  </si>
  <si>
    <t>Молодша медична сестра (санітарка, санітарка-прибиральниця, санітарка-буфетниця та ін.)</t>
  </si>
  <si>
    <t>ПРИВАТНЕ ПІДПРИЄМСТВО З ІНОЗЕМНИМИ ІНВЕСТИЦІЯМИ "ЕММАНУЇЛ ФАРМ"</t>
  </si>
  <si>
    <t>(05544)42267</t>
  </si>
  <si>
    <t>охоронник</t>
  </si>
  <si>
    <t>БАЛАН ЛІЛІЯ ІВАНІВНА</t>
  </si>
  <si>
    <t>(05544)42012</t>
  </si>
  <si>
    <t>продавець непродовольчих товарів</t>
  </si>
  <si>
    <t>КОМУНАЛЬНА УСТАНОВА "ГОРНОСТАЇВСЬКИЙ РАЙОННИЙ ЦЕНТР ПО ОБСЛУГОВУВАННЮ ЗАКЛАДІВ ОСВІТИ"</t>
  </si>
  <si>
    <t>Ненормований робочий час</t>
  </si>
  <si>
    <t>3 зміни</t>
  </si>
  <si>
    <t>Охоронна споруд, устаткування, тракторів на територій тракторного парку</t>
  </si>
  <si>
    <t>Ознайомлюється з асортиментом товарів на складі, бере участь у прийманні товарів. Заповнює і прикріплює ярлики цін до товарів. Консультує покупця про ціну товарів, їх споживчі якості. Складає і оформляє подарункові та святкові набори.</t>
  </si>
  <si>
    <t xml:space="preserve">Охороняє стаціонарний об’єкт. Здійснює візуальний контроль або контроль безз використанням спеціального обладнання за об’єктом, що охороняється.  Разом зі змінним охоронником та старшим наряду охорони перевіряє цілісність об’єкта, що охороняється. </t>
  </si>
  <si>
    <t>тел. ЦЗ (0244) 4 17 59</t>
  </si>
  <si>
    <t>Працівник повинен прибирати  приміщення, отримувати у сестри-господарки і забезпечувати зберігання і використання за призначенням білизну, мийні засоби і господарський інструмент</t>
  </si>
  <si>
    <t>Каланчацький</t>
  </si>
  <si>
    <t>тел. ЦЗ  (0230) 3 23 70</t>
  </si>
  <si>
    <t>ТОВ "ТАВРИДА - ПЛЮС"</t>
  </si>
  <si>
    <t>0959321367</t>
  </si>
  <si>
    <t>Робота на току, на період збору зернових культур</t>
  </si>
  <si>
    <t>ДП "ДАФ ІМ.СОЛОДУХІНА"</t>
  </si>
  <si>
    <t>(05549)38676</t>
  </si>
  <si>
    <t>плодоовочівник</t>
  </si>
  <si>
    <t>Збір фруктів та ягід.</t>
  </si>
  <si>
    <t>ПП "ЕНЕРГО-ТЕПЛО-ВОДО-БУД СЕРВІС"</t>
  </si>
  <si>
    <t>0506980896</t>
  </si>
  <si>
    <t>ШКУРО ІРИНА СЕРГІЇВНА</t>
  </si>
  <si>
    <t>0983948320</t>
  </si>
  <si>
    <t>продавець продовольчих товарів</t>
  </si>
  <si>
    <t>сестра медична</t>
  </si>
  <si>
    <t xml:space="preserve"> "АГРОСПЕКТР"</t>
  </si>
  <si>
    <t>(05530)42231</t>
  </si>
  <si>
    <t>Тракторист-машиніст сільськогосподарського (лісогосподарського) виробництва</t>
  </si>
  <si>
    <t>БАЗА ВІДПОЧИНКУ "СОКОЛ"(проживання на территорії бази відпочинку).</t>
  </si>
  <si>
    <t>вміння процювати на комбайнах  ACROS 530</t>
  </si>
  <si>
    <t>Звертатись Райпотребсоюз, вул.Леніна,4 (2-й поверх), до Єрохіна Сергія Михайловича.</t>
  </si>
  <si>
    <t>тел. ЦЗ  (0236) 5 73 79</t>
  </si>
  <si>
    <t>ПП "ДНІПРО-А-АГРО"</t>
  </si>
  <si>
    <t>(095) 2770426</t>
  </si>
  <si>
    <t>овочівник</t>
  </si>
  <si>
    <t>ФГ "ЗОРЯ КАХОВЩИНИ"</t>
  </si>
  <si>
    <t>ПП "ДЕЛЬТА-ТАВРІЯ"</t>
  </si>
  <si>
    <t>(05549) 74863</t>
  </si>
  <si>
    <t>ПРАТ "ЧУМАК"</t>
  </si>
  <si>
    <t xml:space="preserve">Розвантажувально-навантажувальні роботи в цеху розливу рідких продуктів харчування. Роботи пов'язані з фізичним навантаженням. </t>
  </si>
  <si>
    <t>ФГ "АЛТАН-АГРО"</t>
  </si>
  <si>
    <t>(050) 0092855</t>
  </si>
  <si>
    <t>ТОВ " МІРАЖ-77"</t>
  </si>
  <si>
    <t>(095)5530580</t>
  </si>
  <si>
    <t>КУ КРОБ</t>
  </si>
  <si>
    <t>(05536) 21123</t>
  </si>
  <si>
    <t>секретар</t>
  </si>
  <si>
    <t>укладальник-пакувальник</t>
  </si>
  <si>
    <t>Брати участь у періодичному огляді технічного стану сільськогосподарського виробництва, будівель, які обслуговує, обладнання і механізмів.</t>
  </si>
  <si>
    <t>Укладання готової продукції у ящики,пакети в цеху розливу рідких продуктів харчування</t>
  </si>
  <si>
    <t xml:space="preserve">Високопродуктивно використовувати машини, знаряддя, а також механізовані агрегати для обробки ґрунту та догляду за посівами і насадженнями овочевих культур, захисту рослин від шкідників та хвороб, збирання врожаю. </t>
  </si>
  <si>
    <t>Польові роботи в овочівництві. Підготовка насіння та розсади до висівання та садіння.</t>
  </si>
  <si>
    <t>Охороняти стаціонарний об’єкт, а також вантажі, що перевозяться різними транспортними засобами.</t>
  </si>
  <si>
    <t xml:space="preserve">Виконувати роботи з догляду за посівами і захисту рослин від шкідників та хвороб. Додержуватись правил і норм охорони праці, виробничої санітарії та протипожежного захисту. </t>
  </si>
  <si>
    <t xml:space="preserve">Робітник має виконувати функції, що включають організаційно-технічне забезпечення адміністративно-розпорядчої діяльності керівника підприємства. </t>
  </si>
  <si>
    <t>Нововоронцовський</t>
  </si>
  <si>
    <t>тел. ЦЗ  (0233) 2 16 00</t>
  </si>
  <si>
    <t>КЗ "ДОТ ІМ. ІВАНА БЕРЕЖНОГО"</t>
  </si>
  <si>
    <t>комірник</t>
  </si>
  <si>
    <t>перевезення сільськогосподарської продукції</t>
  </si>
  <si>
    <t xml:space="preserve">Приймає на склад, зберігає і видає зі складу торговим відділам товарно-матеріальні цінності, що надходять від постачальників. Перевіряє відповідність цінностей, які приймає, супровідним документам, базовим артикулам, штрих-кодам. </t>
  </si>
  <si>
    <t>СТОВ "ЯВІР"</t>
  </si>
  <si>
    <t>кухонний робітник</t>
  </si>
  <si>
    <t>мийник посуду</t>
  </si>
  <si>
    <t>НОВОВОРОНЦОВСЬКИЙ ДОШКІЛЬНИЙ НАВЧАЛЬНИЙ ЗАКЛАД "ЯСЛА-САДОК" № 1"</t>
  </si>
  <si>
    <t>помічник вихователя</t>
  </si>
  <si>
    <t>веде нагляд за дотриманням правил поведінки на воді та пляжі</t>
  </si>
  <si>
    <t xml:space="preserve"> Миє столовий та кухонний посуд, прибори, підноси, інвентар, інструменти, тару із застосуванням мийних та дезінфікуючих засобів. Робить спеціальні мийні розчини. Очищає посуд від залишків їжі.</t>
  </si>
  <si>
    <t>Проводить своєчасне прибирання групової кімнати, спальні, передпокою і інших площ вологим способом, 
згідно з графіком провітрює приміщення, суворо контролює дезінфекційну обробку посуду і дотримується дезінфекційного режиму групи ,допомагає вихователю одягати і роздягати дітей на прогулянку, сон та інші заходи.</t>
  </si>
  <si>
    <t>прибирання службових приміщень</t>
  </si>
  <si>
    <t>Виконувати польові сільськогосподарські роботи</t>
  </si>
  <si>
    <t>шеф-кухар</t>
  </si>
  <si>
    <t xml:space="preserve"> Керує виробничо-господарською діяльністю підрозділу із забезпечення ритмічного випуску якісної продукції власного виробництва у належному асортименті.</t>
  </si>
  <si>
    <t xml:space="preserve">Своєчасне приготування страв  згідно правил виробничої санітарії, кухонним обладнанням, техніки безпеки і протипожежного захисту та норм охорони праці, з неухильним дотриманням технології їх приготування. </t>
  </si>
  <si>
    <t xml:space="preserve"> Підготовлює продукти харчування до їх подальшого приготування
 </t>
  </si>
  <si>
    <t>(05544)41256</t>
  </si>
  <si>
    <t>(05533)21194</t>
  </si>
  <si>
    <t>(05533)21844</t>
  </si>
  <si>
    <t>(05533)22579</t>
  </si>
  <si>
    <t>Новотроїцький</t>
  </si>
  <si>
    <t>тел. ЦЗ (0248) 5 01 79</t>
  </si>
  <si>
    <t>АФОНІК ОЛЕКСАНДР МИКОЛАЙОВИЧ</t>
  </si>
  <si>
    <t>ОВСЯННІКОВ АНАТОЛІЙ ВАСИЛЬОВИЧ</t>
  </si>
  <si>
    <t>0971477451</t>
  </si>
  <si>
    <t>БАЗЬ МИКОЛА ВОЛОДИМИРОВИЧ</t>
  </si>
  <si>
    <t xml:space="preserve">Робота в полі на прополці сільськогосподарських культур </t>
  </si>
  <si>
    <t>продажа взуття, ввічливе обслуговування покупців</t>
  </si>
  <si>
    <t>Продаж продовольчих товарів. Брати участь в прийманні товарів, перевіряти заповнення тарних одиниць, їх кількість та якість, зберігати товар за кількістю та якістю.</t>
  </si>
  <si>
    <t>(05548)22525</t>
  </si>
  <si>
    <t>ДТГО "ЛЬВІВСЬКА ЗАЛІЗНИЦЯ" ПАНСІОНАТ "ГАЛИЧИНА"</t>
  </si>
  <si>
    <t>(05537) 30717</t>
  </si>
  <si>
    <t>Адміністратор (господар) залу</t>
  </si>
  <si>
    <t>ДП "САНАТОРНО-ОЗДОРОВЧИЙ КОМПЛЕКС "ГІЛЕЯ"</t>
  </si>
  <si>
    <t>(05537) 30700</t>
  </si>
  <si>
    <t>бармен</t>
  </si>
  <si>
    <t>вантажник</t>
  </si>
  <si>
    <t>ДЕРЖАВНЕ ПІДПРИЄМСТВО "СКАДОВСЬКЕ ДОСВІДНЕ ЛІСОМИСЛИВСЬКЕ ГОСПОДАРСТВО"</t>
  </si>
  <si>
    <t>(05537) 57010</t>
  </si>
  <si>
    <t>ДП САНАТОРІЙ "СКАДОВСЬК"</t>
  </si>
  <si>
    <t>(05537) 52493</t>
  </si>
  <si>
    <t>ТОВ ДЛОК "СУЗІР"Я ТАВРІЇ"</t>
  </si>
  <si>
    <t>(05537) 53600, (067) 7240474</t>
  </si>
  <si>
    <t>КЛОЧКО ІРИНА АНАТОЛІЇВНА</t>
  </si>
  <si>
    <t>(05537) 51616</t>
  </si>
  <si>
    <t>МАСЛЮК ОЛЕНА ГЕОРГІЇВНА</t>
  </si>
  <si>
    <t>(05537) 57205</t>
  </si>
  <si>
    <t>СТЕПАНЕЦЬ ОЛЬГА ОЛЕКСАНДРІВНА</t>
  </si>
  <si>
    <t>0678852085, 0664425565</t>
  </si>
  <si>
    <t>ТОВАРИСТВО З ОБМЕЖЕНОЮ ВІДПОВІДАЛЬНІСТЮ"ПАНСІОНАТ З ЛІКУВАННЯМ "ХВИЛЯ""</t>
  </si>
  <si>
    <t>(05537) 52472</t>
  </si>
  <si>
    <t>ГВСП АТ "ХЕРСОНСЬКИЙ СУДНОБУДІВНИЙ ЗАВОД "БАЗА ВІДПОЧИНКУ "КОРАБЕЛ"</t>
  </si>
  <si>
    <t>(05537) 30824</t>
  </si>
  <si>
    <t>оператор котельні</t>
  </si>
  <si>
    <t>оператор пральних машин</t>
  </si>
  <si>
    <t>офіціант</t>
  </si>
  <si>
    <t>ТОВ "ПІВДЕНЬТОРГ-СК"</t>
  </si>
  <si>
    <t>(05537) 53666</t>
  </si>
  <si>
    <t>ТОВАРИСТВО З ОБМЕЖЕНОЮ ВІДПОВІДАЛЬНІСТЮ"ІРИНА ЛТД"</t>
  </si>
  <si>
    <t>СГВК "ЛІДІЯ"</t>
  </si>
  <si>
    <t>(05537) 36573</t>
  </si>
  <si>
    <t>пекар</t>
  </si>
  <si>
    <t>приймальник пункту прокату</t>
  </si>
  <si>
    <t>садівник</t>
  </si>
  <si>
    <t>слюсар-сантехнік</t>
  </si>
  <si>
    <t>(05537) 30762</t>
  </si>
  <si>
    <t>Спостерігач-пожежний</t>
  </si>
  <si>
    <t>тесляр</t>
  </si>
  <si>
    <t>технік з обліку</t>
  </si>
  <si>
    <t>СІЛЬСЬКОГОСПОДАРСЬКЕ ТОВАРИСТВО З ОБМЕЖЕНОЮ ВІДПОВІДАЛЬНІСТЮ "ВОСХОД"</t>
  </si>
  <si>
    <t>(05537) 39446</t>
  </si>
  <si>
    <t>ФГ "СЕМЕНОВОД С.В.Н."</t>
  </si>
  <si>
    <t>(05537) 37330</t>
  </si>
  <si>
    <t>Гуртожиток</t>
  </si>
  <si>
    <t>Півставки (0,5 зміни)</t>
  </si>
  <si>
    <t>продаж коктелів, соків та морозива, приготування кави та чаїв , матеріальна відповідальність</t>
  </si>
  <si>
    <t>приготування напоїв, коктелів , кави , чаю,  продаж морозива та соків</t>
  </si>
  <si>
    <t>погрузка , вигрузка , складська сортировка , пакування та фасовка продуктів для кухні, будівельних матеріалів, сміття тощо</t>
  </si>
  <si>
    <t>працює на автомобілях ГАЗ, ЗИЛ пожежний, утримує в постійній готовності автотранспортні засоби</t>
  </si>
  <si>
    <t>Проводити підготовчо-заключні роботи перед виїздом і після повернення на підприємство (перевіряти наявність комплекту інструментів і пристосувань, необхідних для нормальної експлуатації автомобіля).</t>
  </si>
  <si>
    <t>Утримання в належному стані територію оздоровчого комплексу.</t>
  </si>
  <si>
    <t>Здійснення приготування смачних страв та кулінарних виробів, готування різних виробів пасерування та соусів, других страв тощо.</t>
  </si>
  <si>
    <t>приготування перших , других страв та салатів на замовлення відвідувачів кафе "Дон"</t>
  </si>
  <si>
    <t>пригтування традиційної їжі (чебуреків) згідно меню</t>
  </si>
  <si>
    <t>приготування перших, других страв, салатів , виробів з тіста</t>
  </si>
  <si>
    <t xml:space="preserve">приготування перших , других страв та салатів для відпочиваючих  </t>
  </si>
  <si>
    <t>мити посуд та  підпримувати у санітарному стані приміщення кухні</t>
  </si>
  <si>
    <t>миття посуду</t>
  </si>
  <si>
    <t xml:space="preserve">Забезпечує безперервну роботу устаткування котельні; здійснює пуск, зупинку та переключення агрегатів, що обслуговуються, у схемах теплопроводів; бере участь у ремонті устаткування, яке обслуговує. </t>
  </si>
  <si>
    <t xml:space="preserve">прати білизну , одяг та інші речі відпочивальників , також спец. одяг робітників закладу </t>
  </si>
  <si>
    <t>Здійснює планування культурно-розважальної і спортивної роботи з відпочиваючими санаторно-оздоровчого комплексу.</t>
  </si>
  <si>
    <t>Здійснення обслуговування відпочиваючих в їдальні санаторія.</t>
  </si>
  <si>
    <t>обслуговування відвідувачів кафе "Дон" , оформлення замовлення , подача та прибирання столів від грязного посуду</t>
  </si>
  <si>
    <t>подавати страви відвідувачам, проводити розрахунки за страви</t>
  </si>
  <si>
    <t>обслуговування клієнтів кафе, оформлення замовлення , прибирання грязного посуду</t>
  </si>
  <si>
    <t>Випічка хліба та хлібобулочних виробів</t>
  </si>
  <si>
    <t>Забезпечує вчасну та якісну підготовку номерів, здійснює щоденне поточне та генеральне прибирання номерів на закріплених територіях.</t>
  </si>
  <si>
    <t>Утримання в належному стані номерів для відпочиваючих.</t>
  </si>
  <si>
    <t xml:space="preserve">Видача відпочиваючим у тимчасове користування (напрокат) предметів господарського та культурно-побутового призначення, спортивного інвентарю та іншого обладнання. </t>
  </si>
  <si>
    <t>догляд за деревами та кущами оздоровчого закладу також полив газонів</t>
  </si>
  <si>
    <t>Розбирає, ремонтує й складає простої складності деталі та вузли санітарно-технічних систем, водопостачання, каналізації, та водостоків.</t>
  </si>
  <si>
    <t>Обслуговування та дрібний ремонт санвузлів бази відпочинку</t>
  </si>
  <si>
    <t>Виконує всі види робіт під час гасіння лісових пожеж.</t>
  </si>
  <si>
    <t xml:space="preserve">дрібний ремонт виробів з дерева </t>
  </si>
  <si>
    <t xml:space="preserve">калькуляція меню, складання меню, розрахунок замовлення продуктів </t>
  </si>
  <si>
    <t>сільськогосподарські роботи</t>
  </si>
  <si>
    <t>робота на комбайні , догляд за транспортним засобом</t>
  </si>
  <si>
    <t>Гуртожиток, харчування</t>
  </si>
  <si>
    <t>ТУРИСТИЧНА БАЗА "ЧОРНОМОР"</t>
  </si>
  <si>
    <t>Організовує процес обслуговування відпочиваючих, керує роботою офіціантів, бере участь у розробці та складанні меню, контролює додержання працівниками правил і норм з охорони праці, протипожежного захисту, виробничої санітарії та особистої гігієни.</t>
  </si>
  <si>
    <t>Прибирає закріплені за ним тротуари, доріжки та інші ділянки території санаторію; утримує в санітарному стані ящики та урни, періодично промиває їх і дезінфікує; стежить за справністю і збереженням всього зовнішнього обладнання і майна .</t>
  </si>
  <si>
    <t>МАРТІРОСЯН АІК ЖОРОВИЧ</t>
  </si>
  <si>
    <t>(05542)45332</t>
  </si>
  <si>
    <t>(05542)23267</t>
  </si>
  <si>
    <t>"ВЕЛИКОКОПАНІВСЬКЕ ЛІСОМИСЛИВСЬКЕ ГОСПОДАРСТВО"</t>
  </si>
  <si>
    <t>(05542)48280</t>
  </si>
  <si>
    <t>Робітник на лісокультурних (лісогосподарських) роботах</t>
  </si>
  <si>
    <t>Приготування перших, других, холодних блюд, випікання прісного та дріжджового тіста,роздача страв.</t>
  </si>
  <si>
    <t>здійснювати прибирання закріплених приміщень, при необхідності виконувати роботу по прибиранню території, допомагати медичному персоналу</t>
  </si>
  <si>
    <t>чергування на ЛПС, виїзд на гасіння лісових пожеж</t>
  </si>
  <si>
    <t>тел. ЦЗ  (0242) 2 19 85</t>
  </si>
  <si>
    <t>тел. ЦЗ  (0249) 7 26 88</t>
  </si>
  <si>
    <t>ІВАНОВ В'ЯЧЕСЛАВ ВІКТОРОВИЧ</t>
  </si>
  <si>
    <t>(050)5764466</t>
  </si>
  <si>
    <t>КОМУНАЛЬНЕ ПІДПРИЄМСТВО "ОСНОВА"</t>
  </si>
  <si>
    <t>(05549)75173</t>
  </si>
  <si>
    <t>прибирання приміщень</t>
  </si>
  <si>
    <t>усувати виявлені дефекти, виконувати розпил матеріалу, виробляти вироби із дерева.</t>
  </si>
  <si>
    <t>готує зал до обслуговування споживачів; отримує посуд, прибори, столову білизну; полірує посуд, прибори; складає серветки різними способами; здійснює попередню сервіровку столів; приймає замовлення від споживачів</t>
  </si>
  <si>
    <t>тел. ЦЗ (0552) 46 05 06</t>
  </si>
  <si>
    <t>ТОВ "ЕЛЬВІК-ТУР"</t>
  </si>
  <si>
    <t>(0552)440440</t>
  </si>
  <si>
    <t>бухгалтер</t>
  </si>
  <si>
    <t>ПП "ЄВРОДОРІНВЕСТ"</t>
  </si>
  <si>
    <t>(0552)291662</t>
  </si>
  <si>
    <t>ПП "КОМПЛЕКТАВТОДОР"</t>
  </si>
  <si>
    <t>(0552)373490</t>
  </si>
  <si>
    <t>ПАТ ХЕPСОНСЬКИЙ ХЛІБОКОМБІНАТ  ЦЕХ-3</t>
  </si>
  <si>
    <t>(0552)439356</t>
  </si>
  <si>
    <t>контролер-касир</t>
  </si>
  <si>
    <t>ПБП "ПАРІТЕТ"</t>
  </si>
  <si>
    <t>(0552)263026</t>
  </si>
  <si>
    <t>ТОВ "ЕПОХА"</t>
  </si>
  <si>
    <t xml:space="preserve">(0552)420079, (0552)420080 </t>
  </si>
  <si>
    <t>машиніст укладача асфальтобетону</t>
  </si>
  <si>
    <t>Механізатор (докер-механізатор) комплексної бригади на навантажувально-розвантажувальних роботах</t>
  </si>
  <si>
    <t>ТОВ "ДОЦ "ЧЕРВОНІ ВІТРИЛА"</t>
  </si>
  <si>
    <t>(0553)754436; 0503965163</t>
  </si>
  <si>
    <t>ШАГІЄВ МАРАТ МУНАВІРОВИЧ</t>
  </si>
  <si>
    <t>0952009037</t>
  </si>
  <si>
    <t>оператор комп'ютерного набору</t>
  </si>
  <si>
    <t>ЦЕНТРАЛЬНЕ КОНСТРУКТОРСЬКЕ БЮРО "ІЗУМРУД"</t>
  </si>
  <si>
    <t>(0552)411359/ (0552)411368</t>
  </si>
  <si>
    <t>СТОВ "ПТАХІВНИК"</t>
  </si>
  <si>
    <t>(05533)21853, 0675518777</t>
  </si>
  <si>
    <t>ПІДПРИЄМЕЦЬ-ФІЗИЧНА ОСОБА ВАСИЛЬЄВА ТЕТЯНА СЕРГІЇВНА</t>
  </si>
  <si>
    <t>(066)2696136</t>
  </si>
  <si>
    <t>тракторист</t>
  </si>
  <si>
    <t>складати калькуляцію, технологічні карти за допомогою програми 1С Бухгалтерія</t>
  </si>
  <si>
    <t>перевезення продуктів харчування від місця закупки до їдальні автомобілем "Газель"</t>
  </si>
  <si>
    <t>Виконання робіт з будівництва, ремонту та утримання автомобільних доріг.</t>
  </si>
  <si>
    <t>Прийняття грошових коштів за реалізацію хлібобулочних виробів, складання касових звітів у програмі 1С  Бухгалтерія.</t>
  </si>
  <si>
    <t>Приготування м'ясних перших та других страв.</t>
  </si>
  <si>
    <t>Виконання робіт з утримання в чистоті та порядку кухонного інвентарю і обладнання, чистка овочів для закладки у страви</t>
  </si>
  <si>
    <t>Виконувати роботи, пов'язані з ремонтом дорожнього покриття.</t>
  </si>
  <si>
    <t>Переміщення всіх видів вантажів на загальнобудівельних роботах з ремонту покриття доріг.</t>
  </si>
  <si>
    <t xml:space="preserve">Виконання робіт з миття столового та кухонного посуду. </t>
  </si>
  <si>
    <t>Миє столовий та кухонний посуд, прибори, підноси, інвентар, інструменти, тару із застосуванням мийних та дезінфікуючих засобів. Очищає посуд від залишків їжі. Сушить посуд, прибори, підноси</t>
  </si>
  <si>
    <t>Введення товарних накладних з оприбуткування та реалізації продовольчих товарів різноманітного асортименту до електронної бази.</t>
  </si>
  <si>
    <t>Виконання робіт з обслуговування дітей у їдальні дитячого оздоровчого центру (підготовка залу до відвідувачів, сервіровка столів та їх прибирання).</t>
  </si>
  <si>
    <t xml:space="preserve">Готує зал до обслуговування споживачів. Отримує посуд, прибори, столову білизну. Здійснює попередню сервіровку столів. Приймає замовлення від споживачів. Подає страви і напої. Обслуговує банкети. Прибирає використані посуд, прибори, замінює столову білизну. </t>
  </si>
  <si>
    <t>Потребує виконання робіт з охорони території підприємства.</t>
  </si>
  <si>
    <t>Виконувати підсобні роботи у сільському господарстві.</t>
  </si>
  <si>
    <t>Обслуговування кімнат для відпочиваючих.</t>
  </si>
  <si>
    <t>Продаж безалкогольних напоїв (квас,лимонад) на розлив.</t>
  </si>
  <si>
    <t>Обслуговування клієнтів, реалізація товарів продовольчої групи різноманітного асортименту, виконання викладки товарів, перевірки термінів та строків реалізації.</t>
  </si>
  <si>
    <t xml:space="preserve">Керувати транспортом, який працює на рідкому паливі, під час транспортування різних вантажів, машин, механізмів.При загальнобудівельних роботах з ремонту покриття доріг.
</t>
  </si>
  <si>
    <t>Працювати за встановленим графіком роботи у санаторії "Чайка" за адресою: Херсонська область, Скадовський район, с.Лазурне. Попередньо телефонувати 0504434890 Ірина Василівна. Термін проведення робіт: з травня по вересень 2015 року. Приготування їжі з додержанням санітарних норм, технологій і рецептури виготовлення страв.</t>
  </si>
  <si>
    <t>Працювати за встановленим графіком роботи у санаторії "Чайка" за адресою: Херсонська область, Скадовський район, с.Лазурне. Попередньо телефонувати 0504434890 Ірина Василівна. Термін проведення робіт: з травня по вересень 2015 року. Виконання робіт з прибирання в кімнатах для відпочиваючих, видача постільної білизни.</t>
  </si>
  <si>
    <t>м. Херсонська область, Білозерський район, с. Чорнобаївка</t>
  </si>
  <si>
    <t>м. Херсонська область, Білозерський район, с. Широка Балка, ВУЛИЦЯ ЛЕНІНА 75</t>
  </si>
  <si>
    <t>м. Херсонська область, Білозерський район, с. Правдине, ВУЛ.САДОВА БУД.10</t>
  </si>
  <si>
    <t>м. Херсонська область, Генічеський район, с. Новоолексіївка, вул. Тітова,99</t>
  </si>
  <si>
    <t>м. Херсонська область, Генічеський район, с. Генічеська Гірка, вул.Прибережна,42</t>
  </si>
  <si>
    <t>м. Херсонська область, Генічеський район, с. Щорсівка, вул.Шабовти, 23</t>
  </si>
  <si>
    <t>м. Херсонська область, Голопристанський район, м. Гола Пристань, вул. Леніна, 72</t>
  </si>
  <si>
    <t>м. Херсонська область, Горностаївський район, Каїри, ВУЛ.ГОРНОСТАЇВСЬКА 1</t>
  </si>
  <si>
    <t>м. Херсонська область, Горностаївський район, Каїри, вул.Кооперативна,1</t>
  </si>
  <si>
    <t>м. Херсонська область, Горностаївський район, Горностаївка, Провулок Крайній,1</t>
  </si>
  <si>
    <t>м. Херсонська область, Горностаївський район, Горностаївка, ВУЛИЦЯ РАДЯНСЬКА 5</t>
  </si>
  <si>
    <t>м. Херсонська область, Каланчацький район, с Гаврилівка Друга, вул.Мира,22а</t>
  </si>
  <si>
    <t>м. Херсонська область, Каланчацький район, Гаврилівка Друга, вул.Мира,22а</t>
  </si>
  <si>
    <t>м. Херсонська область, Дніпряни, вул.1-го Травня, буд.8</t>
  </si>
  <si>
    <t>м. Херсонська область, Каланчацький район, Каланчак, вул.Леніна,17</t>
  </si>
  <si>
    <t>м. Херсонська область, Каланчацький район, Олександрівка, вул.Матросова,6</t>
  </si>
  <si>
    <t>м. Херсонська область, Каланчацький район, Гаврилівка Друга, вул.Першотравнева,28</t>
  </si>
  <si>
    <t>м. Херсонська область, Каховський район, с. Чорнянка, вул. ТИТОВА 13</t>
  </si>
  <si>
    <t>м. Херсонська область, Каховський район, с. Кам'янка, ВУЛ. ЛЕНІНА 1</t>
  </si>
  <si>
    <t>м. Херсонська область, Каховський район, с. Калинівка, ВУЛ.ДЗЕРЖИНСЬКОГО 30</t>
  </si>
  <si>
    <t>м. Херсонська область, м. Каховка, вул. КОЗАЦЬКА 3</t>
  </si>
  <si>
    <t>м. Херсонська область, Каховський район,  с. Коробки, вул. ВИРОБНИЧА 11</t>
  </si>
  <si>
    <t>м. Херсонська область, Каховський район, с. Коробки, вул. Терни 5</t>
  </si>
  <si>
    <t>м. Херсонська область, м. Каховка, вул. К. МАРКСА, 79</t>
  </si>
  <si>
    <t>м. Херсонська область, Нововоронцовський район, Нововоскресенське, вул. Торгова 64 А</t>
  </si>
  <si>
    <t>м. Херсонська область, Нововоронцовський район, Нововоронцовка, ВУЛ. ГАГАРІНА 46</t>
  </si>
  <si>
    <t>м. Херсонська область, Нововоронцовський район, с. Новоолександрівка, вул. Лісова 9</t>
  </si>
  <si>
    <t>м. Херсонська область, Новотроїцький район, Воскресенське, ВУЛ.ЧЕРВОНОАРМІЙСЬКА БУД.13</t>
  </si>
  <si>
    <t>м. Херсонська область, Новотроїцький район, Новотроїцьке, смт.Новотроїцьке вул. Садова №54</t>
  </si>
  <si>
    <t>м. Херсонська область, Новотроїцький район, Новотроїцьке, вул. Леніна 85</t>
  </si>
  <si>
    <t>м. Херсонська область, Скадовський район, смт. Лазурне, ВУЛ.БУДІВЕЛЬНИКІВ, 2</t>
  </si>
  <si>
    <t>м. Херсонська область, Скадовський район, смт. Лазурне, ВУЛ.НАБЕРЕЖНА, 1</t>
  </si>
  <si>
    <t>м. Херсонська область, Скадовський район, м. Скадовськ, ВУЛ.КОЛГОСПНА, 1-А</t>
  </si>
  <si>
    <t>м. Херсонська область, Скадовський район, м. Скадовськ, ВУЛ.КАРЛА МАРКСА, 171</t>
  </si>
  <si>
    <t>м. Херсонська область, Скадовський район, м. Скадовськ, ВУЛ.НАБЕРЕЖНА, 1</t>
  </si>
  <si>
    <t>м. Херсонська область, Скадовський район, м. Скадовськ, МІСЦЕВІСТЬ ЦУКУР, ДЛОК "СУЗІР"Я ТАВРІЇ"</t>
  </si>
  <si>
    <t>м. Херсонська область, Скадовський район, м. Скадовськ, ВУЛ. КОМУНАРІВ, 87</t>
  </si>
  <si>
    <t>м. Херсонська область, Скадовський район, м. Скадовськ, ВУЛ.КУЙБИШЕВА, 90, КВ.1</t>
  </si>
  <si>
    <t>м. Херсонська область, Скадовський район, м. Скадовськ, ВУЛ.КАРЛА МАРКСА, 156</t>
  </si>
  <si>
    <t>м. Херсонська область, Скадовський район, м. Скадовськ, ВУЛ.ПРОЛЕТАРСЬКА, 1-А</t>
  </si>
  <si>
    <t>м. Херсонська область, Скадовський район, смт. Лазурне, ВУЛ.МОРСЬКА,1</t>
  </si>
  <si>
    <t>м. Херсонська область, Скадовський район, м. Скадовськ, ВУЛ.КОМУНАРІВ, 87</t>
  </si>
  <si>
    <t>м. Херсонська область, Скадовський район, м. Скадовськ, ВУЛ.ЧАПАЄВА, 120</t>
  </si>
  <si>
    <t>м. Херсонська область, Скадовський район, с. Новомиколаївка, ПР-Т КІРОВА, 22</t>
  </si>
  <si>
    <t>м. Херсонська область, Скадовський район, смт. Лазурне, ВУЛ.НАБЕРЕЖНА, 5</t>
  </si>
  <si>
    <t>м. Херсонська область, Скадовський район,  м.Скадовськ, ВУЛ.РАДЯНСЬКА, 11</t>
  </si>
  <si>
    <t>м. Херсонська область, Скадовський район, с. Птахівка, ВУЛ.МОЛОДІЖНА, 1</t>
  </si>
  <si>
    <t>м. Херсонська область, Скадовський район, с. Тарасівка, ВУЛ.ЛЕНІНА, 24</t>
  </si>
  <si>
    <t>м. Херсонська область, Цюрупинський район, м. Цюрупинськ, вул Енгельса 115</t>
  </si>
  <si>
    <t>м. Херсонська область, Цюрупинський район, м. Цюрупинськ, пров. Ракитний, 28</t>
  </si>
  <si>
    <t>м. Херсонська область, Цюрупинський район, с. Великі Копані, ЛІСНИЦТВО</t>
  </si>
  <si>
    <t>м. Херсонська область, м. Нова Каховка, пр.Дніпровський,</t>
  </si>
  <si>
    <t>м. Херсонська область, Нова Каховка, вул.60 років Радянської влади, буд.7</t>
  </si>
  <si>
    <t>м. Херсонська область, м. Нова Каховка, вул.60 років радянської влади, буд.7</t>
  </si>
  <si>
    <t>м. Херсонська область, м. Херсон, Суворовський, ВУЛИЦЯ ГАГАРІНА, 5, 11 (кафе-їдальня "Танюша" (вул. Шкільна, с.Залізний Порт Голопристанського району)</t>
  </si>
  <si>
    <t>м. Херсонська область, м. Херсон, ВУЛИЦЯ ФОНТАННА, 15</t>
  </si>
  <si>
    <t>м. Херсонська область, м. Херсон, Комсомольський, МИКОЛАЇВСЬКЕ ШОСЕ 5 КМ</t>
  </si>
  <si>
    <t>м. Херсонська область, м. Херсон, Дніпровський, вул.Ладичука,146</t>
  </si>
  <si>
    <t>м. Херсонська область, м. Херсон, Суворовський, вул. Радянська, 12/14, ОФ. 4</t>
  </si>
  <si>
    <t>м. Херсонська область, м. Херсон, Дніпровський, ВУЛ.КОТОВСЬКОГО, 35</t>
  </si>
  <si>
    <t>м. Херсонська область, Скадовський район, Скадовськ, ПОПОВИЧА,2Д</t>
  </si>
  <si>
    <t>м. Херсонська область, м. Херсон, Комсомольський, вул. Белінського 19  Центральний ринок  бут.№136</t>
  </si>
  <si>
    <t>м. Херсонська область, м. Херсон, Комсомольський, Карантинний острів</t>
  </si>
  <si>
    <t>м. Херсонська область, Голопристанський район, Гола Пристань, ЛАРІОНОВА, 84</t>
  </si>
  <si>
    <t>тел. ЦЗ (0237) 5 35 52</t>
  </si>
  <si>
    <t>Інформація про потребу в тимчасовій робочій силі на підприємствах та господарствах Херсонської області                                                                         станом на 15.06.2015</t>
  </si>
  <si>
    <r>
      <t xml:space="preserve">Додаток до листа  Херсонського обласного центру зайнятості                                                         </t>
    </r>
    <r>
      <rPr>
        <u/>
        <sz val="12"/>
        <rFont val="Times New Roman"/>
        <family val="1"/>
        <charset val="204"/>
      </rPr>
      <t xml:space="preserve">16.06.2015 </t>
    </r>
    <r>
      <rPr>
        <sz val="12"/>
        <rFont val="Times New Roman"/>
        <family val="1"/>
        <charset val="204"/>
      </rPr>
      <t xml:space="preserve">№ </t>
    </r>
    <r>
      <rPr>
        <u/>
        <sz val="12"/>
        <rFont val="Times New Roman"/>
        <family val="1"/>
        <charset val="204"/>
      </rPr>
      <t>12-05- 2437/0-15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</si>
</sst>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8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21" borderId="2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7" applyNumberFormat="0" applyFont="0" applyAlignment="0" applyProtection="0"/>
    <xf numFmtId="0" fontId="17" fillId="0" borderId="6" applyNumberFormat="0" applyFill="0" applyAlignment="0" applyProtection="0"/>
    <xf numFmtId="0" fontId="18" fillId="0" borderId="0" applyNumberFormat="0" applyFill="0" applyBorder="0" applyAlignment="0" applyProtection="0"/>
    <xf numFmtId="49" fontId="1" fillId="0" borderId="0" applyFont="0" applyFill="0" applyBorder="0" applyProtection="0">
      <alignment wrapText="1"/>
    </xf>
    <xf numFmtId="4" fontId="1" fillId="0" borderId="0" applyFont="0" applyFill="0" applyBorder="0" applyProtection="0">
      <alignment horizontal="right"/>
    </xf>
  </cellStyleXfs>
  <cellXfs count="47">
    <xf numFmtId="0" fontId="0" fillId="0" borderId="0" xfId="0"/>
    <xf numFmtId="0" fontId="19" fillId="0" borderId="10" xfId="36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2" fillId="20" borderId="10" xfId="0" applyFont="1" applyFill="1" applyBorder="1" applyAlignment="1">
      <alignment horizontal="center" vertical="center" wrapText="1"/>
    </xf>
    <xf numFmtId="0" fontId="22" fillId="0" borderId="10" xfId="36" applyFont="1" applyBorder="1" applyAlignment="1">
      <alignment horizontal="center" vertical="center" wrapText="1"/>
    </xf>
    <xf numFmtId="0" fontId="0" fillId="24" borderId="0" xfId="0" applyFill="1" applyAlignment="1">
      <alignment horizontal="center" vertical="center"/>
    </xf>
    <xf numFmtId="0" fontId="28" fillId="0" borderId="10" xfId="36" applyFont="1" applyBorder="1" applyAlignment="1">
      <alignment horizontal="center" vertical="center" wrapText="1"/>
    </xf>
    <xf numFmtId="0" fontId="27" fillId="24" borderId="0" xfId="0" applyFont="1" applyFill="1" applyAlignment="1">
      <alignment horizontal="center" vertical="center"/>
    </xf>
    <xf numFmtId="0" fontId="29" fillId="0" borderId="10" xfId="36" applyFont="1" applyBorder="1" applyAlignment="1">
      <alignment horizontal="center" vertical="center"/>
    </xf>
    <xf numFmtId="0" fontId="30" fillId="0" borderId="10" xfId="36" applyFont="1" applyBorder="1" applyAlignment="1">
      <alignment horizontal="center" vertical="center" wrapText="1"/>
    </xf>
    <xf numFmtId="0" fontId="19" fillId="25" borderId="10" xfId="36" applyFont="1" applyFill="1" applyBorder="1" applyAlignment="1">
      <alignment horizontal="center" vertical="center"/>
    </xf>
    <xf numFmtId="0" fontId="0" fillId="25" borderId="0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31" fillId="0" borderId="10" xfId="36" applyFont="1" applyBorder="1" applyAlignment="1">
      <alignment horizontal="center" vertical="center" wrapText="1"/>
    </xf>
    <xf numFmtId="0" fontId="19" fillId="25" borderId="10" xfId="36" applyFont="1" applyFill="1" applyBorder="1" applyAlignment="1">
      <alignment horizontal="center" vertical="center" wrapText="1"/>
    </xf>
    <xf numFmtId="0" fontId="21" fillId="25" borderId="10" xfId="36" applyFont="1" applyFill="1" applyBorder="1" applyAlignment="1">
      <alignment horizontal="center" vertical="center" wrapText="1"/>
    </xf>
    <xf numFmtId="0" fontId="19" fillId="0" borderId="10" xfId="36" applyFont="1" applyBorder="1" applyAlignment="1">
      <alignment horizontal="center" vertical="center" wrapText="1"/>
    </xf>
    <xf numFmtId="0" fontId="21" fillId="0" borderId="10" xfId="36" applyFont="1" applyBorder="1" applyAlignment="1">
      <alignment horizontal="center" vertical="center" wrapText="1"/>
    </xf>
    <xf numFmtId="0" fontId="21" fillId="25" borderId="10" xfId="36" applyFont="1" applyFill="1" applyBorder="1" applyAlignment="1">
      <alignment horizontal="center" vertical="center" wrapText="1"/>
    </xf>
    <xf numFmtId="0" fontId="21" fillId="0" borderId="10" xfId="36" applyFont="1" applyBorder="1" applyAlignment="1">
      <alignment horizontal="center" vertical="center" wrapText="1"/>
    </xf>
    <xf numFmtId="0" fontId="19" fillId="0" borderId="10" xfId="36" applyFont="1" applyBorder="1" applyAlignment="1">
      <alignment horizontal="center" vertical="center" wrapText="1"/>
    </xf>
    <xf numFmtId="0" fontId="19" fillId="25" borderId="10" xfId="36" applyFont="1" applyFill="1" applyBorder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/>
    </xf>
    <xf numFmtId="1" fontId="22" fillId="0" borderId="10" xfId="36" applyNumberFormat="1" applyFont="1" applyBorder="1" applyAlignment="1">
      <alignment horizontal="center" vertical="center" wrapText="1"/>
    </xf>
    <xf numFmtId="1" fontId="28" fillId="0" borderId="10" xfId="36" applyNumberFormat="1" applyFont="1" applyBorder="1" applyAlignment="1">
      <alignment horizontal="center" vertical="center" wrapText="1"/>
    </xf>
    <xf numFmtId="1" fontId="22" fillId="20" borderId="10" xfId="0" applyNumberFormat="1" applyFont="1" applyFill="1" applyBorder="1" applyAlignment="1">
      <alignment horizontal="center" vertical="center" wrapText="1"/>
    </xf>
    <xf numFmtId="1" fontId="19" fillId="25" borderId="10" xfId="36" applyNumberFormat="1" applyFont="1" applyFill="1" applyBorder="1" applyAlignment="1">
      <alignment horizontal="center" vertical="center"/>
    </xf>
    <xf numFmtId="1" fontId="19" fillId="0" borderId="10" xfId="36" applyNumberFormat="1" applyFont="1" applyBorder="1" applyAlignment="1">
      <alignment horizontal="center" vertical="center"/>
    </xf>
    <xf numFmtId="0" fontId="21" fillId="25" borderId="10" xfId="36" applyFont="1" applyFill="1" applyBorder="1" applyAlignment="1">
      <alignment horizontal="left" vertical="center" wrapText="1"/>
    </xf>
    <xf numFmtId="0" fontId="19" fillId="25" borderId="10" xfId="36" applyFont="1" applyFill="1" applyBorder="1" applyAlignment="1">
      <alignment horizontal="left" vertical="center" wrapText="1"/>
    </xf>
    <xf numFmtId="0" fontId="22" fillId="20" borderId="10" xfId="0" applyFont="1" applyFill="1" applyBorder="1" applyAlignment="1">
      <alignment horizontal="left" vertical="center" wrapText="1"/>
    </xf>
    <xf numFmtId="0" fontId="22" fillId="20" borderId="10" xfId="0" applyFont="1" applyFill="1" applyBorder="1" applyAlignment="1">
      <alignment horizontal="left" vertical="top" wrapText="1"/>
    </xf>
    <xf numFmtId="0" fontId="22" fillId="20" borderId="10" xfId="0" applyFont="1" applyFill="1" applyBorder="1" applyAlignment="1">
      <alignment horizontal="center" vertical="top" wrapText="1"/>
    </xf>
    <xf numFmtId="1" fontId="22" fillId="20" borderId="10" xfId="0" applyNumberFormat="1" applyFont="1" applyFill="1" applyBorder="1" applyAlignment="1">
      <alignment horizontal="center" vertical="top" wrapText="1"/>
    </xf>
    <xf numFmtId="0" fontId="0" fillId="24" borderId="0" xfId="0" applyFill="1" applyAlignment="1">
      <alignment horizontal="center" vertical="top"/>
    </xf>
    <xf numFmtId="0" fontId="19" fillId="25" borderId="10" xfId="36" applyFont="1" applyFill="1" applyBorder="1" applyAlignment="1">
      <alignment horizontal="left" vertical="top" wrapText="1"/>
    </xf>
    <xf numFmtId="0" fontId="30" fillId="25" borderId="10" xfId="36" applyFont="1" applyFill="1" applyBorder="1" applyAlignment="1">
      <alignment horizontal="center" vertical="center" wrapText="1"/>
    </xf>
    <xf numFmtId="0" fontId="19" fillId="25" borderId="12" xfId="36" applyFont="1" applyFill="1" applyBorder="1" applyAlignment="1">
      <alignment horizontal="left" vertical="center" wrapText="1"/>
    </xf>
    <xf numFmtId="0" fontId="0" fillId="25" borderId="13" xfId="0" applyFill="1" applyBorder="1" applyAlignment="1">
      <alignment horizontal="left" vertical="center" wrapText="1"/>
    </xf>
    <xf numFmtId="0" fontId="21" fillId="25" borderId="12" xfId="36" applyFont="1" applyFill="1" applyBorder="1" applyAlignment="1">
      <alignment horizontal="left" vertical="center" wrapText="1"/>
    </xf>
    <xf numFmtId="0" fontId="24" fillId="25" borderId="0" xfId="0" applyFont="1" applyFill="1" applyBorder="1" applyAlignment="1">
      <alignment horizontal="left" vertical="center" wrapText="1"/>
    </xf>
    <xf numFmtId="0" fontId="26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1" fillId="25" borderId="10" xfId="36" applyFont="1" applyFill="1" applyBorder="1" applyAlignment="1">
      <alignment horizontal="center" vertical="center" wrapText="1"/>
    </xf>
    <xf numFmtId="0" fontId="19" fillId="25" borderId="10" xfId="36" applyFont="1" applyFill="1" applyBorder="1" applyAlignment="1">
      <alignment horizontal="center" vertical="center" wrapText="1"/>
    </xf>
  </cellXfs>
  <cellStyles count="4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vN0" xfId="43"/>
    <cellStyle name="vSt" xfId="42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view="pageBreakPreview" zoomScale="75" zoomScaleNormal="100" zoomScaleSheetLayoutView="75" workbookViewId="0">
      <selection activeCell="A3" sqref="A3:J3"/>
    </sheetView>
  </sheetViews>
  <sheetFormatPr defaultRowHeight="15" outlineLevelRow="1" x14ac:dyDescent="0.25"/>
  <cols>
    <col min="1" max="1" width="29.7109375" style="2" customWidth="1"/>
    <col min="2" max="2" width="24.28515625" style="2" customWidth="1"/>
    <col min="3" max="3" width="14.85546875" style="2" customWidth="1"/>
    <col min="4" max="4" width="20.140625" style="2" customWidth="1"/>
    <col min="5" max="5" width="12.5703125" style="3" customWidth="1"/>
    <col min="6" max="6" width="12.85546875" style="2" customWidth="1"/>
    <col min="7" max="7" width="15" style="2" customWidth="1"/>
    <col min="8" max="8" width="11.28515625" style="24" customWidth="1"/>
    <col min="9" max="9" width="12.5703125" style="2" customWidth="1"/>
    <col min="10" max="10" width="25.85546875" style="2" customWidth="1"/>
    <col min="11" max="16384" width="9.140625" style="6"/>
  </cols>
  <sheetData>
    <row r="1" spans="1:10" ht="15.75" customHeight="1" x14ac:dyDescent="0.25">
      <c r="I1" s="42" t="s">
        <v>385</v>
      </c>
      <c r="J1" s="42"/>
    </row>
    <row r="2" spans="1:10" ht="39.75" customHeight="1" x14ac:dyDescent="0.25">
      <c r="I2" s="42"/>
      <c r="J2" s="42"/>
    </row>
    <row r="3" spans="1:10" ht="46.5" customHeight="1" x14ac:dyDescent="0.25">
      <c r="A3" s="43" t="s">
        <v>384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45.75" customHeight="1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18</v>
      </c>
      <c r="F4" s="5" t="s">
        <v>20</v>
      </c>
      <c r="G4" s="5" t="s">
        <v>13</v>
      </c>
      <c r="H4" s="25" t="s">
        <v>14</v>
      </c>
      <c r="I4" s="5" t="s">
        <v>15</v>
      </c>
      <c r="J4" s="5" t="s">
        <v>16</v>
      </c>
    </row>
    <row r="5" spans="1:10" s="8" customFormat="1" ht="15.75" x14ac:dyDescent="0.25">
      <c r="A5" s="15" t="s">
        <v>17</v>
      </c>
      <c r="B5" s="7"/>
      <c r="C5" s="7"/>
      <c r="D5" s="7"/>
      <c r="E5" s="9">
        <f>E6+E11+E17+E26+E35+E45+E57+E62+E98+E108+E20+E103</f>
        <v>159</v>
      </c>
      <c r="F5" s="7"/>
      <c r="G5" s="7"/>
      <c r="H5" s="26"/>
      <c r="I5" s="7"/>
      <c r="J5" s="7"/>
    </row>
    <row r="6" spans="1:10" x14ac:dyDescent="0.25">
      <c r="A6" s="32" t="s">
        <v>3</v>
      </c>
      <c r="B6" s="4"/>
      <c r="C6" s="4"/>
      <c r="D6" s="4"/>
      <c r="E6" s="4">
        <f>SUM(E7:E10)</f>
        <v>8</v>
      </c>
      <c r="F6" s="4"/>
      <c r="G6" s="4"/>
      <c r="H6" s="27"/>
      <c r="I6" s="4"/>
      <c r="J6" s="32" t="s">
        <v>72</v>
      </c>
    </row>
    <row r="7" spans="1:10" s="12" customFormat="1" ht="64.5" customHeight="1" outlineLevel="1" x14ac:dyDescent="0.25">
      <c r="A7" s="30" t="s">
        <v>40</v>
      </c>
      <c r="B7" s="30" t="s">
        <v>319</v>
      </c>
      <c r="C7" s="31" t="s">
        <v>41</v>
      </c>
      <c r="D7" s="31" t="s">
        <v>42</v>
      </c>
      <c r="E7" s="11">
        <v>6</v>
      </c>
      <c r="F7" s="23" t="s">
        <v>0</v>
      </c>
      <c r="G7" s="31" t="s">
        <v>25</v>
      </c>
      <c r="H7" s="28">
        <v>1857</v>
      </c>
      <c r="I7" s="23"/>
      <c r="J7" s="31" t="s">
        <v>43</v>
      </c>
    </row>
    <row r="8" spans="1:10" s="12" customFormat="1" ht="55.5" customHeight="1" outlineLevel="1" x14ac:dyDescent="0.25">
      <c r="A8" s="30" t="s">
        <v>44</v>
      </c>
      <c r="B8" s="30" t="s">
        <v>320</v>
      </c>
      <c r="C8" s="31" t="s">
        <v>48</v>
      </c>
      <c r="D8" s="31" t="s">
        <v>45</v>
      </c>
      <c r="E8" s="11">
        <v>1</v>
      </c>
      <c r="F8" s="23" t="s">
        <v>0</v>
      </c>
      <c r="G8" s="31" t="s">
        <v>26</v>
      </c>
      <c r="H8" s="28">
        <v>1220</v>
      </c>
      <c r="I8" s="23"/>
      <c r="J8" s="31"/>
    </row>
    <row r="9" spans="1:10" s="12" customFormat="1" ht="58.5" customHeight="1" outlineLevel="1" x14ac:dyDescent="0.25">
      <c r="A9" s="30" t="s">
        <v>46</v>
      </c>
      <c r="B9" s="30" t="s">
        <v>321</v>
      </c>
      <c r="C9" s="31" t="s">
        <v>49</v>
      </c>
      <c r="D9" s="31" t="s">
        <v>47</v>
      </c>
      <c r="E9" s="11">
        <v>1</v>
      </c>
      <c r="F9" s="23" t="s">
        <v>0</v>
      </c>
      <c r="G9" s="31" t="s">
        <v>26</v>
      </c>
      <c r="H9" s="28">
        <v>1220</v>
      </c>
      <c r="I9" s="23"/>
      <c r="J9" s="31"/>
    </row>
    <row r="10" spans="1:10" ht="12.75" customHeight="1" outlineLevel="1" x14ac:dyDescent="0.25">
      <c r="A10" s="17"/>
      <c r="B10" s="19"/>
      <c r="C10" s="18"/>
      <c r="D10" s="18"/>
      <c r="E10" s="1"/>
      <c r="F10" s="18"/>
      <c r="G10" s="18"/>
      <c r="H10" s="29"/>
      <c r="I10" s="18"/>
      <c r="J10" s="18"/>
    </row>
    <row r="11" spans="1:10" x14ac:dyDescent="0.25">
      <c r="A11" s="32" t="s">
        <v>4</v>
      </c>
      <c r="B11" s="4"/>
      <c r="C11" s="4"/>
      <c r="D11" s="4"/>
      <c r="E11" s="4">
        <f>SUM(E12:E16)</f>
        <v>9</v>
      </c>
      <c r="F11" s="4"/>
      <c r="G11" s="4"/>
      <c r="H11" s="27"/>
      <c r="I11" s="4"/>
      <c r="J11" s="32" t="s">
        <v>71</v>
      </c>
    </row>
    <row r="12" spans="1:10" s="12" customFormat="1" ht="58.5" customHeight="1" outlineLevel="1" x14ac:dyDescent="0.25">
      <c r="A12" s="30" t="s">
        <v>54</v>
      </c>
      <c r="B12" s="30" t="s">
        <v>322</v>
      </c>
      <c r="C12" s="31" t="s">
        <v>55</v>
      </c>
      <c r="D12" s="31" t="s">
        <v>56</v>
      </c>
      <c r="E12" s="11">
        <v>6</v>
      </c>
      <c r="F12" s="23" t="s">
        <v>1</v>
      </c>
      <c r="G12" s="31" t="s">
        <v>26</v>
      </c>
      <c r="H12" s="28">
        <v>1240</v>
      </c>
      <c r="I12" s="23"/>
      <c r="J12" s="31" t="s">
        <v>62</v>
      </c>
    </row>
    <row r="13" spans="1:10" s="12" customFormat="1" ht="58.5" customHeight="1" outlineLevel="1" x14ac:dyDescent="0.25">
      <c r="A13" s="30" t="s">
        <v>57</v>
      </c>
      <c r="B13" s="30" t="s">
        <v>323</v>
      </c>
      <c r="C13" s="31" t="s">
        <v>58</v>
      </c>
      <c r="D13" s="31" t="s">
        <v>59</v>
      </c>
      <c r="E13" s="11">
        <v>1</v>
      </c>
      <c r="F13" s="23" t="s">
        <v>1</v>
      </c>
      <c r="G13" s="31" t="s">
        <v>24</v>
      </c>
      <c r="H13" s="28">
        <v>1553</v>
      </c>
      <c r="I13" s="31" t="s">
        <v>19</v>
      </c>
      <c r="J13" s="31" t="s">
        <v>63</v>
      </c>
    </row>
    <row r="14" spans="1:10" s="12" customFormat="1" ht="151.5" customHeight="1" outlineLevel="1" x14ac:dyDescent="0.25">
      <c r="A14" s="41" t="s">
        <v>60</v>
      </c>
      <c r="B14" s="41" t="s">
        <v>324</v>
      </c>
      <c r="C14" s="39" t="s">
        <v>61</v>
      </c>
      <c r="D14" s="31" t="s">
        <v>59</v>
      </c>
      <c r="E14" s="11">
        <v>1</v>
      </c>
      <c r="F14" s="23" t="s">
        <v>1</v>
      </c>
      <c r="G14" s="31" t="s">
        <v>25</v>
      </c>
      <c r="H14" s="28">
        <v>1220</v>
      </c>
      <c r="J14" s="31" t="s">
        <v>65</v>
      </c>
    </row>
    <row r="15" spans="1:10" s="12" customFormat="1" ht="81.75" customHeight="1" outlineLevel="1" x14ac:dyDescent="0.25">
      <c r="A15" s="40"/>
      <c r="B15" s="40"/>
      <c r="C15" s="40"/>
      <c r="D15" s="31" t="s">
        <v>45</v>
      </c>
      <c r="E15" s="11">
        <v>1</v>
      </c>
      <c r="F15" s="23" t="s">
        <v>1</v>
      </c>
      <c r="G15" s="31" t="s">
        <v>25</v>
      </c>
      <c r="H15" s="28">
        <v>1220</v>
      </c>
      <c r="I15" s="23"/>
      <c r="J15" s="31" t="s">
        <v>64</v>
      </c>
    </row>
    <row r="16" spans="1:10" ht="10.5" customHeight="1" outlineLevel="1" x14ac:dyDescent="0.25">
      <c r="A16" s="17"/>
      <c r="B16" s="19"/>
      <c r="C16" s="18"/>
      <c r="D16" s="18"/>
      <c r="E16" s="1"/>
      <c r="F16" s="18"/>
      <c r="G16" s="18"/>
      <c r="H16" s="29"/>
      <c r="I16" s="18"/>
      <c r="J16" s="18"/>
    </row>
    <row r="17" spans="1:10" x14ac:dyDescent="0.25">
      <c r="A17" s="32" t="s">
        <v>5</v>
      </c>
      <c r="B17" s="4"/>
      <c r="C17" s="4"/>
      <c r="D17" s="4"/>
      <c r="E17" s="4">
        <f>SUM(E18:E19)</f>
        <v>1</v>
      </c>
      <c r="F17" s="4"/>
      <c r="G17" s="4"/>
      <c r="H17" s="27"/>
      <c r="I17" s="4"/>
      <c r="J17" s="32" t="s">
        <v>73</v>
      </c>
    </row>
    <row r="18" spans="1:10" s="12" customFormat="1" ht="127.5" customHeight="1" outlineLevel="1" x14ac:dyDescent="0.25">
      <c r="A18" s="30" t="s">
        <v>70</v>
      </c>
      <c r="B18" s="30" t="s">
        <v>325</v>
      </c>
      <c r="C18" s="31" t="s">
        <v>67</v>
      </c>
      <c r="D18" s="31" t="s">
        <v>68</v>
      </c>
      <c r="E18" s="11">
        <v>1</v>
      </c>
      <c r="F18" s="23" t="s">
        <v>1</v>
      </c>
      <c r="G18" s="31" t="s">
        <v>26</v>
      </c>
      <c r="H18" s="28">
        <v>1575</v>
      </c>
      <c r="I18" s="23"/>
      <c r="J18" s="31" t="s">
        <v>69</v>
      </c>
    </row>
    <row r="19" spans="1:10" ht="12" customHeight="1" outlineLevel="1" x14ac:dyDescent="0.25">
      <c r="A19" s="17"/>
      <c r="B19" s="19"/>
      <c r="C19" s="18"/>
      <c r="D19" s="18"/>
      <c r="E19" s="1"/>
      <c r="F19" s="18"/>
      <c r="G19" s="18"/>
      <c r="H19" s="29"/>
      <c r="I19" s="18"/>
      <c r="J19" s="10"/>
    </row>
    <row r="20" spans="1:10" x14ac:dyDescent="0.25">
      <c r="A20" s="32" t="s">
        <v>28</v>
      </c>
      <c r="B20" s="4"/>
      <c r="C20" s="4"/>
      <c r="D20" s="4"/>
      <c r="E20" s="4">
        <f>SUM(E21:E25)</f>
        <v>4</v>
      </c>
      <c r="F20" s="4"/>
      <c r="G20" s="4"/>
      <c r="H20" s="27"/>
      <c r="I20" s="4"/>
      <c r="J20" s="32" t="s">
        <v>89</v>
      </c>
    </row>
    <row r="21" spans="1:10" s="13" customFormat="1" ht="105" customHeight="1" outlineLevel="1" x14ac:dyDescent="0.25">
      <c r="A21" s="30" t="s">
        <v>74</v>
      </c>
      <c r="B21" s="30" t="s">
        <v>326</v>
      </c>
      <c r="C21" s="31" t="s">
        <v>75</v>
      </c>
      <c r="D21" s="31" t="s">
        <v>76</v>
      </c>
      <c r="E21" s="14">
        <v>1</v>
      </c>
      <c r="F21" s="23" t="s">
        <v>0</v>
      </c>
      <c r="G21" s="31" t="s">
        <v>84</v>
      </c>
      <c r="H21" s="28">
        <v>1707.1</v>
      </c>
      <c r="I21" s="23"/>
      <c r="J21" s="31" t="s">
        <v>90</v>
      </c>
    </row>
    <row r="22" spans="1:10" s="13" customFormat="1" ht="57" customHeight="1" outlineLevel="1" x14ac:dyDescent="0.25">
      <c r="A22" s="30" t="s">
        <v>77</v>
      </c>
      <c r="B22" s="30" t="s">
        <v>327</v>
      </c>
      <c r="C22" s="31" t="s">
        <v>78</v>
      </c>
      <c r="D22" s="31" t="s">
        <v>79</v>
      </c>
      <c r="E22" s="14">
        <v>1</v>
      </c>
      <c r="F22" s="23" t="s">
        <v>0</v>
      </c>
      <c r="G22" s="31" t="s">
        <v>85</v>
      </c>
      <c r="H22" s="28">
        <v>1250</v>
      </c>
      <c r="I22" s="23"/>
      <c r="J22" s="31" t="s">
        <v>86</v>
      </c>
    </row>
    <row r="23" spans="1:10" s="13" customFormat="1" ht="132" customHeight="1" outlineLevel="1" x14ac:dyDescent="0.25">
      <c r="A23" s="30" t="s">
        <v>80</v>
      </c>
      <c r="B23" s="30" t="s">
        <v>328</v>
      </c>
      <c r="C23" s="31" t="s">
        <v>81</v>
      </c>
      <c r="D23" s="31" t="s">
        <v>82</v>
      </c>
      <c r="E23" s="14">
        <v>1</v>
      </c>
      <c r="F23" s="23" t="s">
        <v>0</v>
      </c>
      <c r="G23" s="31" t="s">
        <v>25</v>
      </c>
      <c r="H23" s="28">
        <v>1220</v>
      </c>
      <c r="I23" s="23"/>
      <c r="J23" s="31" t="s">
        <v>87</v>
      </c>
    </row>
    <row r="24" spans="1:10" s="13" customFormat="1" ht="135.75" customHeight="1" outlineLevel="1" x14ac:dyDescent="0.25">
      <c r="A24" s="30" t="s">
        <v>83</v>
      </c>
      <c r="B24" s="30" t="s">
        <v>329</v>
      </c>
      <c r="C24" s="31" t="s">
        <v>156</v>
      </c>
      <c r="D24" s="31" t="s">
        <v>53</v>
      </c>
      <c r="E24" s="14">
        <v>1</v>
      </c>
      <c r="F24" s="23" t="s">
        <v>0</v>
      </c>
      <c r="G24" s="31" t="s">
        <v>25</v>
      </c>
      <c r="H24" s="28">
        <v>1218</v>
      </c>
      <c r="I24" s="23"/>
      <c r="J24" s="31" t="s">
        <v>88</v>
      </c>
    </row>
    <row r="25" spans="1:10" ht="12" customHeight="1" outlineLevel="1" x14ac:dyDescent="0.25">
      <c r="A25" s="20"/>
      <c r="B25" s="21"/>
      <c r="C25" s="22"/>
      <c r="D25" s="22"/>
      <c r="E25" s="1"/>
      <c r="F25" s="22"/>
      <c r="G25" s="22"/>
      <c r="H25" s="29"/>
      <c r="I25" s="22"/>
      <c r="J25" s="10"/>
    </row>
    <row r="26" spans="1:10" x14ac:dyDescent="0.25">
      <c r="A26" s="32" t="s">
        <v>91</v>
      </c>
      <c r="B26" s="4"/>
      <c r="C26" s="4"/>
      <c r="D26" s="4"/>
      <c r="E26" s="4">
        <f>SUM(E27:E34)</f>
        <v>12</v>
      </c>
      <c r="F26" s="4"/>
      <c r="G26" s="4"/>
      <c r="H26" s="27"/>
      <c r="I26" s="4"/>
      <c r="J26" s="32" t="s">
        <v>92</v>
      </c>
    </row>
    <row r="27" spans="1:10" s="13" customFormat="1" ht="69.75" customHeight="1" outlineLevel="1" x14ac:dyDescent="0.25">
      <c r="A27" s="30" t="s">
        <v>93</v>
      </c>
      <c r="B27" s="30" t="s">
        <v>330</v>
      </c>
      <c r="C27" s="31" t="s">
        <v>94</v>
      </c>
      <c r="D27" s="31" t="s">
        <v>56</v>
      </c>
      <c r="E27" s="14">
        <v>2</v>
      </c>
      <c r="F27" s="31" t="s">
        <v>0</v>
      </c>
      <c r="G27" s="31" t="s">
        <v>26</v>
      </c>
      <c r="H27" s="28">
        <v>1500</v>
      </c>
      <c r="I27" s="23"/>
      <c r="J27" s="31" t="s">
        <v>95</v>
      </c>
    </row>
    <row r="28" spans="1:10" s="13" customFormat="1" ht="69.75" customHeight="1" outlineLevel="1" x14ac:dyDescent="0.25">
      <c r="A28" s="30" t="s">
        <v>93</v>
      </c>
      <c r="B28" s="30" t="s">
        <v>331</v>
      </c>
      <c r="C28" s="31" t="s">
        <v>94</v>
      </c>
      <c r="D28" s="31" t="s">
        <v>56</v>
      </c>
      <c r="E28" s="14">
        <v>5</v>
      </c>
      <c r="F28" s="31" t="s">
        <v>0</v>
      </c>
      <c r="G28" s="31" t="s">
        <v>26</v>
      </c>
      <c r="H28" s="28">
        <v>1500</v>
      </c>
      <c r="I28" s="23"/>
      <c r="J28" s="31" t="s">
        <v>95</v>
      </c>
    </row>
    <row r="29" spans="1:10" s="13" customFormat="1" ht="66" customHeight="1" outlineLevel="1" x14ac:dyDescent="0.25">
      <c r="A29" s="30" t="s">
        <v>96</v>
      </c>
      <c r="B29" s="30" t="s">
        <v>332</v>
      </c>
      <c r="C29" s="31" t="s">
        <v>97</v>
      </c>
      <c r="D29" s="31" t="s">
        <v>98</v>
      </c>
      <c r="E29" s="14">
        <v>1</v>
      </c>
      <c r="F29" s="31" t="s">
        <v>1</v>
      </c>
      <c r="G29" s="31" t="s">
        <v>25</v>
      </c>
      <c r="H29" s="28">
        <v>1250</v>
      </c>
      <c r="I29" s="23"/>
      <c r="J29" s="31" t="s">
        <v>99</v>
      </c>
    </row>
    <row r="30" spans="1:10" s="13" customFormat="1" ht="42.75" customHeight="1" outlineLevel="1" x14ac:dyDescent="0.25">
      <c r="A30" s="41" t="s">
        <v>100</v>
      </c>
      <c r="B30" s="41" t="s">
        <v>333</v>
      </c>
      <c r="C30" s="39" t="s">
        <v>101</v>
      </c>
      <c r="D30" s="31" t="s">
        <v>52</v>
      </c>
      <c r="E30" s="14">
        <v>1</v>
      </c>
      <c r="F30" s="39" t="s">
        <v>0</v>
      </c>
      <c r="G30" s="39" t="s">
        <v>26</v>
      </c>
      <c r="H30" s="28">
        <v>1218</v>
      </c>
      <c r="I30" s="31" t="s">
        <v>19</v>
      </c>
      <c r="J30" s="39" t="s">
        <v>109</v>
      </c>
    </row>
    <row r="31" spans="1:10" s="13" customFormat="1" ht="36.75" customHeight="1" outlineLevel="1" x14ac:dyDescent="0.25">
      <c r="A31" s="40"/>
      <c r="B31" s="40"/>
      <c r="C31" s="40"/>
      <c r="D31" s="31" t="s">
        <v>105</v>
      </c>
      <c r="E31" s="14">
        <v>1</v>
      </c>
      <c r="F31" s="40" t="s">
        <v>0</v>
      </c>
      <c r="G31" s="40"/>
      <c r="H31" s="28">
        <v>1250</v>
      </c>
      <c r="I31" s="31" t="s">
        <v>19</v>
      </c>
      <c r="J31" s="40"/>
    </row>
    <row r="32" spans="1:10" s="13" customFormat="1" ht="69.75" customHeight="1" outlineLevel="1" x14ac:dyDescent="0.25">
      <c r="A32" s="30" t="s">
        <v>102</v>
      </c>
      <c r="B32" s="30" t="s">
        <v>334</v>
      </c>
      <c r="C32" s="31" t="s">
        <v>103</v>
      </c>
      <c r="D32" s="31" t="s">
        <v>104</v>
      </c>
      <c r="E32" s="14">
        <v>1</v>
      </c>
      <c r="F32" s="31" t="s">
        <v>0</v>
      </c>
      <c r="G32" s="31" t="s">
        <v>26</v>
      </c>
      <c r="H32" s="28">
        <v>1218</v>
      </c>
      <c r="I32" s="23"/>
      <c r="J32" s="31" t="s">
        <v>111</v>
      </c>
    </row>
    <row r="33" spans="1:10" s="13" customFormat="1" ht="69.75" customHeight="1" outlineLevel="1" x14ac:dyDescent="0.25">
      <c r="A33" s="30" t="s">
        <v>106</v>
      </c>
      <c r="B33" s="30" t="s">
        <v>335</v>
      </c>
      <c r="C33" s="31" t="s">
        <v>107</v>
      </c>
      <c r="D33" s="31" t="s">
        <v>108</v>
      </c>
      <c r="E33" s="14">
        <v>1</v>
      </c>
      <c r="F33" s="31" t="s">
        <v>0</v>
      </c>
      <c r="G33" s="31" t="s">
        <v>26</v>
      </c>
      <c r="H33" s="28">
        <v>1218</v>
      </c>
      <c r="I33" s="23"/>
      <c r="J33" s="31" t="s">
        <v>110</v>
      </c>
    </row>
    <row r="34" spans="1:10" ht="10.5" customHeight="1" outlineLevel="1" x14ac:dyDescent="0.25">
      <c r="A34" s="17"/>
      <c r="B34" s="19"/>
      <c r="C34" s="18"/>
      <c r="D34" s="18"/>
      <c r="E34" s="1"/>
      <c r="F34" s="18"/>
      <c r="G34" s="18"/>
      <c r="H34" s="29"/>
      <c r="I34" s="18"/>
      <c r="J34" s="10"/>
    </row>
    <row r="35" spans="1:10" x14ac:dyDescent="0.25">
      <c r="A35" s="32" t="s">
        <v>6</v>
      </c>
      <c r="B35" s="4"/>
      <c r="C35" s="4"/>
      <c r="D35" s="4"/>
      <c r="E35" s="4">
        <f>SUM(E36:E44)</f>
        <v>12</v>
      </c>
      <c r="F35" s="4"/>
      <c r="G35" s="4"/>
      <c r="H35" s="27"/>
      <c r="I35" s="4"/>
      <c r="J35" s="32" t="s">
        <v>112</v>
      </c>
    </row>
    <row r="36" spans="1:10" s="13" customFormat="1" ht="141" customHeight="1" outlineLevel="1" x14ac:dyDescent="0.25">
      <c r="A36" s="30" t="s">
        <v>113</v>
      </c>
      <c r="B36" s="30" t="s">
        <v>336</v>
      </c>
      <c r="C36" s="31" t="s">
        <v>114</v>
      </c>
      <c r="D36" s="31" t="s">
        <v>115</v>
      </c>
      <c r="E36" s="14">
        <v>1</v>
      </c>
      <c r="F36" s="31" t="s">
        <v>1</v>
      </c>
      <c r="G36" s="31" t="s">
        <v>25</v>
      </c>
      <c r="H36" s="28">
        <v>1232</v>
      </c>
      <c r="I36" s="23"/>
      <c r="J36" s="31" t="s">
        <v>131</v>
      </c>
    </row>
    <row r="37" spans="1:10" s="13" customFormat="1" ht="69.75" customHeight="1" outlineLevel="1" x14ac:dyDescent="0.25">
      <c r="A37" s="30" t="s">
        <v>116</v>
      </c>
      <c r="B37" s="30" t="s">
        <v>337</v>
      </c>
      <c r="C37" s="31" t="s">
        <v>30</v>
      </c>
      <c r="D37" s="31" t="s">
        <v>115</v>
      </c>
      <c r="E37" s="14">
        <v>1</v>
      </c>
      <c r="F37" s="31" t="s">
        <v>1</v>
      </c>
      <c r="G37" s="31" t="s">
        <v>25</v>
      </c>
      <c r="H37" s="28">
        <v>1470</v>
      </c>
      <c r="I37" s="23"/>
      <c r="J37" s="31" t="s">
        <v>132</v>
      </c>
    </row>
    <row r="38" spans="1:10" s="13" customFormat="1" ht="69.75" customHeight="1" outlineLevel="1" x14ac:dyDescent="0.25">
      <c r="A38" s="30" t="s">
        <v>117</v>
      </c>
      <c r="B38" s="30" t="s">
        <v>338</v>
      </c>
      <c r="C38" s="31" t="s">
        <v>118</v>
      </c>
      <c r="D38" s="31" t="s">
        <v>79</v>
      </c>
      <c r="E38" s="14">
        <v>1</v>
      </c>
      <c r="F38" s="31" t="s">
        <v>1</v>
      </c>
      <c r="G38" s="31" t="s">
        <v>25</v>
      </c>
      <c r="H38" s="28">
        <v>1219</v>
      </c>
      <c r="I38" s="23"/>
      <c r="J38" s="31" t="s">
        <v>133</v>
      </c>
    </row>
    <row r="39" spans="1:10" s="13" customFormat="1" ht="82.5" customHeight="1" outlineLevel="1" x14ac:dyDescent="0.25">
      <c r="A39" s="30" t="s">
        <v>119</v>
      </c>
      <c r="B39" s="30" t="s">
        <v>339</v>
      </c>
      <c r="C39" s="31" t="s">
        <v>2</v>
      </c>
      <c r="D39" s="31" t="s">
        <v>56</v>
      </c>
      <c r="E39" s="14">
        <v>2</v>
      </c>
      <c r="F39" s="31" t="s">
        <v>0</v>
      </c>
      <c r="G39" s="31" t="s">
        <v>29</v>
      </c>
      <c r="H39" s="28">
        <v>2212</v>
      </c>
      <c r="I39" s="23"/>
      <c r="J39" s="31" t="s">
        <v>120</v>
      </c>
    </row>
    <row r="40" spans="1:10" s="13" customFormat="1" ht="102" customHeight="1" outlineLevel="1" x14ac:dyDescent="0.25">
      <c r="A40" s="30" t="s">
        <v>121</v>
      </c>
      <c r="B40" s="30" t="s">
        <v>340</v>
      </c>
      <c r="C40" s="31" t="s">
        <v>122</v>
      </c>
      <c r="D40" s="31" t="s">
        <v>56</v>
      </c>
      <c r="E40" s="14">
        <v>2</v>
      </c>
      <c r="F40" s="31" t="s">
        <v>1</v>
      </c>
      <c r="G40" s="31" t="s">
        <v>25</v>
      </c>
      <c r="H40" s="28">
        <v>1220</v>
      </c>
      <c r="I40" s="23"/>
      <c r="J40" s="31" t="s">
        <v>134</v>
      </c>
    </row>
    <row r="41" spans="1:10" s="13" customFormat="1" ht="84.75" customHeight="1" outlineLevel="1" x14ac:dyDescent="0.25">
      <c r="A41" s="30" t="s">
        <v>123</v>
      </c>
      <c r="B41" s="30" t="s">
        <v>341</v>
      </c>
      <c r="C41" s="31" t="s">
        <v>124</v>
      </c>
      <c r="D41" s="31" t="s">
        <v>22</v>
      </c>
      <c r="E41" s="14">
        <v>1</v>
      </c>
      <c r="F41" s="31" t="s">
        <v>1</v>
      </c>
      <c r="G41" s="31" t="s">
        <v>25</v>
      </c>
      <c r="H41" s="28">
        <v>1250</v>
      </c>
      <c r="I41" s="23"/>
      <c r="J41" s="31" t="s">
        <v>129</v>
      </c>
    </row>
    <row r="42" spans="1:10" s="13" customFormat="1" ht="90.75" customHeight="1" outlineLevel="1" x14ac:dyDescent="0.25">
      <c r="A42" s="30" t="s">
        <v>125</v>
      </c>
      <c r="B42" s="30" t="s">
        <v>342</v>
      </c>
      <c r="C42" s="31" t="s">
        <v>126</v>
      </c>
      <c r="D42" s="31" t="s">
        <v>127</v>
      </c>
      <c r="E42" s="14">
        <v>1</v>
      </c>
      <c r="F42" s="31" t="s">
        <v>0</v>
      </c>
      <c r="G42" s="31" t="s">
        <v>25</v>
      </c>
      <c r="H42" s="28">
        <v>1253</v>
      </c>
      <c r="I42" s="23"/>
      <c r="J42" s="31" t="s">
        <v>135</v>
      </c>
    </row>
    <row r="43" spans="1:10" s="13" customFormat="1" ht="69.75" customHeight="1" outlineLevel="1" x14ac:dyDescent="0.25">
      <c r="A43" s="30" t="s">
        <v>119</v>
      </c>
      <c r="B43" s="30" t="s">
        <v>339</v>
      </c>
      <c r="C43" s="31" t="s">
        <v>2</v>
      </c>
      <c r="D43" s="31" t="s">
        <v>128</v>
      </c>
      <c r="E43" s="14">
        <v>3</v>
      </c>
      <c r="F43" s="31" t="s">
        <v>0</v>
      </c>
      <c r="G43" s="31" t="s">
        <v>29</v>
      </c>
      <c r="H43" s="28">
        <v>2212</v>
      </c>
      <c r="I43" s="31" t="s">
        <v>31</v>
      </c>
      <c r="J43" s="31" t="s">
        <v>130</v>
      </c>
    </row>
    <row r="44" spans="1:10" ht="10.5" customHeight="1" outlineLevel="1" x14ac:dyDescent="0.25">
      <c r="A44" s="20"/>
      <c r="B44" s="21"/>
      <c r="C44" s="22"/>
      <c r="D44" s="22"/>
      <c r="E44" s="1"/>
      <c r="F44" s="22"/>
      <c r="G44" s="22"/>
      <c r="H44" s="29"/>
      <c r="I44" s="22"/>
      <c r="J44" s="10"/>
    </row>
    <row r="45" spans="1:10" x14ac:dyDescent="0.25">
      <c r="A45" s="32" t="s">
        <v>136</v>
      </c>
      <c r="B45" s="4"/>
      <c r="C45" s="4"/>
      <c r="D45" s="4"/>
      <c r="E45" s="4">
        <f>SUM(E46:E56)</f>
        <v>13</v>
      </c>
      <c r="F45" s="4"/>
      <c r="G45" s="4"/>
      <c r="H45" s="27"/>
      <c r="I45" s="4"/>
      <c r="J45" s="32" t="s">
        <v>137</v>
      </c>
    </row>
    <row r="46" spans="1:10" s="13" customFormat="1" ht="49.5" customHeight="1" outlineLevel="1" x14ac:dyDescent="0.25">
      <c r="A46" s="41" t="s">
        <v>142</v>
      </c>
      <c r="B46" s="41" t="s">
        <v>343</v>
      </c>
      <c r="C46" s="41" t="s">
        <v>157</v>
      </c>
      <c r="D46" s="31" t="s">
        <v>66</v>
      </c>
      <c r="E46" s="14">
        <v>1</v>
      </c>
      <c r="F46" s="31" t="s">
        <v>1</v>
      </c>
      <c r="G46" s="41" t="s">
        <v>26</v>
      </c>
      <c r="H46" s="28">
        <v>1300</v>
      </c>
      <c r="I46" s="23"/>
      <c r="J46" s="31" t="s">
        <v>140</v>
      </c>
    </row>
    <row r="47" spans="1:10" s="13" customFormat="1" ht="64.5" customHeight="1" outlineLevel="1" x14ac:dyDescent="0.25">
      <c r="A47" s="40"/>
      <c r="B47" s="40"/>
      <c r="C47" s="40"/>
      <c r="D47" s="31" t="s">
        <v>108</v>
      </c>
      <c r="E47" s="14">
        <v>2</v>
      </c>
      <c r="F47" s="31" t="s">
        <v>1</v>
      </c>
      <c r="G47" s="40" t="s">
        <v>26</v>
      </c>
      <c r="H47" s="28">
        <v>1300</v>
      </c>
      <c r="I47" s="23"/>
      <c r="J47" s="31" t="s">
        <v>151</v>
      </c>
    </row>
    <row r="48" spans="1:10" s="13" customFormat="1" ht="90.75" customHeight="1" outlineLevel="1" x14ac:dyDescent="0.25">
      <c r="A48" s="30" t="s">
        <v>145</v>
      </c>
      <c r="B48" s="30" t="s">
        <v>344</v>
      </c>
      <c r="C48" s="31" t="s">
        <v>158</v>
      </c>
      <c r="D48" s="31" t="s">
        <v>146</v>
      </c>
      <c r="E48" s="14">
        <v>1</v>
      </c>
      <c r="F48" s="31" t="s">
        <v>0</v>
      </c>
      <c r="G48" s="31" t="s">
        <v>25</v>
      </c>
      <c r="H48" s="28">
        <v>1253</v>
      </c>
      <c r="I48" s="23"/>
      <c r="J48" s="31" t="s">
        <v>149</v>
      </c>
    </row>
    <row r="49" spans="1:10" s="13" customFormat="1" ht="120" customHeight="1" outlineLevel="1" x14ac:dyDescent="0.25">
      <c r="A49" s="45" t="s">
        <v>138</v>
      </c>
      <c r="B49" s="45" t="s">
        <v>345</v>
      </c>
      <c r="C49" s="46" t="s">
        <v>159</v>
      </c>
      <c r="D49" s="23" t="s">
        <v>139</v>
      </c>
      <c r="E49" s="11">
        <v>1</v>
      </c>
      <c r="F49" s="23" t="s">
        <v>1</v>
      </c>
      <c r="G49" s="23" t="s">
        <v>26</v>
      </c>
      <c r="H49" s="28">
        <v>1220</v>
      </c>
      <c r="I49" s="23"/>
      <c r="J49" s="31" t="s">
        <v>141</v>
      </c>
    </row>
    <row r="50" spans="1:10" s="13" customFormat="1" ht="125.25" customHeight="1" outlineLevel="1" x14ac:dyDescent="0.25">
      <c r="A50" s="45"/>
      <c r="B50" s="45"/>
      <c r="C50" s="46"/>
      <c r="D50" s="23" t="s">
        <v>51</v>
      </c>
      <c r="E50" s="11">
        <v>3</v>
      </c>
      <c r="F50" s="23"/>
      <c r="G50" s="23"/>
      <c r="H50" s="28">
        <v>1220</v>
      </c>
      <c r="I50" s="23"/>
      <c r="J50" s="31" t="s">
        <v>154</v>
      </c>
    </row>
    <row r="51" spans="1:10" s="13" customFormat="1" ht="54" customHeight="1" outlineLevel="1" x14ac:dyDescent="0.25">
      <c r="A51" s="45"/>
      <c r="B51" s="45"/>
      <c r="C51" s="46"/>
      <c r="D51" s="23" t="s">
        <v>143</v>
      </c>
      <c r="E51" s="11">
        <v>1</v>
      </c>
      <c r="F51" s="23"/>
      <c r="G51" s="23"/>
      <c r="H51" s="28">
        <v>1220</v>
      </c>
      <c r="I51" s="23"/>
      <c r="J51" s="37" t="s">
        <v>155</v>
      </c>
    </row>
    <row r="52" spans="1:10" s="13" customFormat="1" ht="54" customHeight="1" outlineLevel="1" x14ac:dyDescent="0.25">
      <c r="A52" s="45"/>
      <c r="B52" s="45"/>
      <c r="C52" s="46"/>
      <c r="D52" s="23" t="s">
        <v>32</v>
      </c>
      <c r="E52" s="11">
        <v>1</v>
      </c>
      <c r="F52" s="23"/>
      <c r="G52" s="23"/>
      <c r="H52" s="28">
        <v>1220</v>
      </c>
      <c r="I52" s="23"/>
      <c r="J52" s="31" t="s">
        <v>147</v>
      </c>
    </row>
    <row r="53" spans="1:10" s="13" customFormat="1" ht="111" customHeight="1" outlineLevel="1" x14ac:dyDescent="0.25">
      <c r="A53" s="45"/>
      <c r="B53" s="45"/>
      <c r="C53" s="46"/>
      <c r="D53" s="23" t="s">
        <v>144</v>
      </c>
      <c r="E53" s="11">
        <v>1</v>
      </c>
      <c r="F53" s="23"/>
      <c r="G53" s="23"/>
      <c r="H53" s="28">
        <v>1220</v>
      </c>
      <c r="I53" s="23"/>
      <c r="J53" s="31" t="s">
        <v>148</v>
      </c>
    </row>
    <row r="54" spans="1:10" s="13" customFormat="1" ht="54" customHeight="1" outlineLevel="1" x14ac:dyDescent="0.25">
      <c r="A54" s="45"/>
      <c r="B54" s="45"/>
      <c r="C54" s="46"/>
      <c r="D54" s="23" t="s">
        <v>52</v>
      </c>
      <c r="E54" s="11">
        <v>1</v>
      </c>
      <c r="F54" s="23"/>
      <c r="G54" s="23"/>
      <c r="H54" s="28">
        <v>1220</v>
      </c>
      <c r="I54" s="23"/>
      <c r="J54" s="31" t="s">
        <v>150</v>
      </c>
    </row>
    <row r="55" spans="1:10" s="13" customFormat="1" ht="96.75" customHeight="1" outlineLevel="1" x14ac:dyDescent="0.25">
      <c r="A55" s="45"/>
      <c r="B55" s="45"/>
      <c r="C55" s="46"/>
      <c r="D55" s="23" t="s">
        <v>152</v>
      </c>
      <c r="E55" s="11">
        <v>1</v>
      </c>
      <c r="F55" s="23"/>
      <c r="G55" s="23"/>
      <c r="H55" s="28">
        <v>1220</v>
      </c>
      <c r="I55" s="23"/>
      <c r="J55" s="31" t="s">
        <v>153</v>
      </c>
    </row>
    <row r="56" spans="1:10" s="13" customFormat="1" ht="10.5" customHeight="1" outlineLevel="1" x14ac:dyDescent="0.25">
      <c r="A56" s="20"/>
      <c r="B56" s="20"/>
      <c r="C56" s="23"/>
      <c r="D56" s="23"/>
      <c r="E56" s="11"/>
      <c r="F56" s="23"/>
      <c r="G56" s="23"/>
      <c r="H56" s="28"/>
      <c r="I56" s="23"/>
      <c r="J56" s="38"/>
    </row>
    <row r="57" spans="1:10" x14ac:dyDescent="0.25">
      <c r="A57" s="32" t="s">
        <v>160</v>
      </c>
      <c r="B57" s="4"/>
      <c r="C57" s="4"/>
      <c r="D57" s="4"/>
      <c r="E57" s="4">
        <f>SUM(E58:E61)</f>
        <v>6</v>
      </c>
      <c r="F57" s="4"/>
      <c r="G57" s="4"/>
      <c r="H57" s="27"/>
      <c r="I57" s="4"/>
      <c r="J57" s="32" t="s">
        <v>161</v>
      </c>
    </row>
    <row r="58" spans="1:10" s="13" customFormat="1" ht="84.75" customHeight="1" outlineLevel="1" x14ac:dyDescent="0.25">
      <c r="A58" s="30" t="s">
        <v>162</v>
      </c>
      <c r="B58" s="30" t="s">
        <v>346</v>
      </c>
      <c r="C58" s="31">
        <v>975269221</v>
      </c>
      <c r="D58" s="31" t="s">
        <v>56</v>
      </c>
      <c r="E58" s="14">
        <v>4</v>
      </c>
      <c r="F58" s="31" t="s">
        <v>1</v>
      </c>
      <c r="G58" s="31" t="s">
        <v>26</v>
      </c>
      <c r="H58" s="28">
        <v>1250</v>
      </c>
      <c r="I58" s="23"/>
      <c r="J58" s="31" t="s">
        <v>166</v>
      </c>
    </row>
    <row r="59" spans="1:10" s="13" customFormat="1" ht="90.75" customHeight="1" outlineLevel="1" x14ac:dyDescent="0.25">
      <c r="A59" s="30" t="s">
        <v>163</v>
      </c>
      <c r="B59" s="30" t="s">
        <v>347</v>
      </c>
      <c r="C59" s="31" t="s">
        <v>164</v>
      </c>
      <c r="D59" s="31" t="s">
        <v>82</v>
      </c>
      <c r="E59" s="14">
        <v>1</v>
      </c>
      <c r="F59" s="31" t="s">
        <v>0</v>
      </c>
      <c r="G59" s="31" t="s">
        <v>25</v>
      </c>
      <c r="H59" s="28">
        <v>1220</v>
      </c>
      <c r="I59" s="23"/>
      <c r="J59" s="31" t="s">
        <v>167</v>
      </c>
    </row>
    <row r="60" spans="1:10" s="13" customFormat="1" ht="103.5" customHeight="1" outlineLevel="1" x14ac:dyDescent="0.25">
      <c r="A60" s="30" t="s">
        <v>165</v>
      </c>
      <c r="B60" s="30" t="s">
        <v>348</v>
      </c>
      <c r="C60" s="31" t="s">
        <v>169</v>
      </c>
      <c r="D60" s="31" t="s">
        <v>104</v>
      </c>
      <c r="E60" s="14">
        <v>1</v>
      </c>
      <c r="F60" s="31" t="s">
        <v>1</v>
      </c>
      <c r="G60" s="31" t="s">
        <v>25</v>
      </c>
      <c r="H60" s="28">
        <v>1220</v>
      </c>
      <c r="I60" s="31"/>
      <c r="J60" s="31" t="s">
        <v>168</v>
      </c>
    </row>
    <row r="61" spans="1:10" ht="12" customHeight="1" outlineLevel="1" x14ac:dyDescent="0.25">
      <c r="A61" s="20"/>
      <c r="B61" s="21"/>
      <c r="C61" s="22"/>
      <c r="D61" s="22"/>
      <c r="E61" s="1"/>
      <c r="F61" s="22"/>
      <c r="G61" s="22"/>
      <c r="H61" s="29"/>
      <c r="I61" s="22"/>
      <c r="J61" s="10"/>
    </row>
    <row r="62" spans="1:10" x14ac:dyDescent="0.25">
      <c r="A62" s="32" t="s">
        <v>7</v>
      </c>
      <c r="B62" s="4"/>
      <c r="C62" s="4"/>
      <c r="D62" s="4"/>
      <c r="E62" s="4">
        <f>SUM(E63:E97)</f>
        <v>59</v>
      </c>
      <c r="F62" s="4"/>
      <c r="G62" s="4"/>
      <c r="H62" s="27"/>
      <c r="I62" s="4"/>
      <c r="J62" s="32" t="s">
        <v>383</v>
      </c>
    </row>
    <row r="63" spans="1:10" s="13" customFormat="1" ht="181.5" customHeight="1" outlineLevel="1" x14ac:dyDescent="0.25">
      <c r="A63" s="30" t="s">
        <v>170</v>
      </c>
      <c r="B63" s="30" t="s">
        <v>349</v>
      </c>
      <c r="C63" s="31" t="s">
        <v>171</v>
      </c>
      <c r="D63" s="31" t="s">
        <v>172</v>
      </c>
      <c r="E63" s="14">
        <v>1</v>
      </c>
      <c r="F63" s="31" t="s">
        <v>1</v>
      </c>
      <c r="G63" s="31" t="s">
        <v>26</v>
      </c>
      <c r="H63" s="28">
        <v>2011</v>
      </c>
      <c r="I63" s="23"/>
      <c r="J63" s="31" t="s">
        <v>249</v>
      </c>
    </row>
    <row r="64" spans="1:10" s="13" customFormat="1" ht="70.5" customHeight="1" outlineLevel="1" x14ac:dyDescent="0.25">
      <c r="A64" s="30" t="s">
        <v>173</v>
      </c>
      <c r="B64" s="30" t="s">
        <v>350</v>
      </c>
      <c r="C64" s="31" t="s">
        <v>174</v>
      </c>
      <c r="D64" s="31" t="s">
        <v>175</v>
      </c>
      <c r="E64" s="14">
        <v>2</v>
      </c>
      <c r="F64" s="31" t="s">
        <v>1</v>
      </c>
      <c r="G64" s="31" t="s">
        <v>26</v>
      </c>
      <c r="H64" s="28">
        <v>1405</v>
      </c>
      <c r="I64" s="23"/>
      <c r="J64" s="31" t="s">
        <v>215</v>
      </c>
    </row>
    <row r="65" spans="1:10" s="13" customFormat="1" ht="67.5" customHeight="1" outlineLevel="1" x14ac:dyDescent="0.25">
      <c r="A65" s="30" t="s">
        <v>35</v>
      </c>
      <c r="B65" s="30" t="s">
        <v>351</v>
      </c>
      <c r="C65" s="31" t="s">
        <v>36</v>
      </c>
      <c r="D65" s="31" t="s">
        <v>175</v>
      </c>
      <c r="E65" s="14">
        <v>2</v>
      </c>
      <c r="F65" s="31" t="s">
        <v>1</v>
      </c>
      <c r="G65" s="31" t="s">
        <v>26</v>
      </c>
      <c r="H65" s="28">
        <v>1218</v>
      </c>
      <c r="I65" s="23"/>
      <c r="J65" s="31" t="s">
        <v>216</v>
      </c>
    </row>
    <row r="66" spans="1:10" s="13" customFormat="1" ht="90.75" customHeight="1" outlineLevel="1" x14ac:dyDescent="0.25">
      <c r="A66" s="30" t="s">
        <v>173</v>
      </c>
      <c r="B66" s="30" t="s">
        <v>350</v>
      </c>
      <c r="C66" s="31" t="s">
        <v>174</v>
      </c>
      <c r="D66" s="31" t="s">
        <v>176</v>
      </c>
      <c r="E66" s="14">
        <v>1</v>
      </c>
      <c r="F66" s="31" t="s">
        <v>0</v>
      </c>
      <c r="G66" s="31" t="s">
        <v>25</v>
      </c>
      <c r="H66" s="28">
        <v>1218</v>
      </c>
      <c r="I66" s="23"/>
      <c r="J66" s="31" t="s">
        <v>217</v>
      </c>
    </row>
    <row r="67" spans="1:10" s="13" customFormat="1" ht="64.5" customHeight="1" outlineLevel="1" x14ac:dyDescent="0.25">
      <c r="A67" s="30" t="s">
        <v>177</v>
      </c>
      <c r="B67" s="30" t="s">
        <v>352</v>
      </c>
      <c r="C67" s="31" t="s">
        <v>178</v>
      </c>
      <c r="D67" s="31" t="s">
        <v>66</v>
      </c>
      <c r="E67" s="14">
        <v>1</v>
      </c>
      <c r="F67" s="31" t="s">
        <v>1</v>
      </c>
      <c r="G67" s="31" t="s">
        <v>84</v>
      </c>
      <c r="H67" s="28">
        <v>1739</v>
      </c>
      <c r="I67" s="23"/>
      <c r="J67" s="31" t="s">
        <v>218</v>
      </c>
    </row>
    <row r="68" spans="1:10" s="13" customFormat="1" ht="111" customHeight="1" outlineLevel="1" x14ac:dyDescent="0.25">
      <c r="A68" s="30" t="s">
        <v>179</v>
      </c>
      <c r="B68" s="30" t="s">
        <v>353</v>
      </c>
      <c r="C68" s="31" t="s">
        <v>180</v>
      </c>
      <c r="D68" s="31" t="s">
        <v>66</v>
      </c>
      <c r="E68" s="14">
        <v>1</v>
      </c>
      <c r="F68" s="31" t="s">
        <v>1</v>
      </c>
      <c r="G68" s="31" t="s">
        <v>25</v>
      </c>
      <c r="H68" s="28">
        <v>1743</v>
      </c>
      <c r="I68" s="23"/>
      <c r="J68" s="31" t="s">
        <v>219</v>
      </c>
    </row>
    <row r="69" spans="1:10" s="13" customFormat="1" ht="133.5" customHeight="1" outlineLevel="1" x14ac:dyDescent="0.25">
      <c r="A69" s="30" t="s">
        <v>173</v>
      </c>
      <c r="B69" s="30" t="s">
        <v>350</v>
      </c>
      <c r="C69" s="31" t="s">
        <v>174</v>
      </c>
      <c r="D69" s="31" t="s">
        <v>50</v>
      </c>
      <c r="E69" s="14">
        <v>4</v>
      </c>
      <c r="F69" s="31" t="s">
        <v>1</v>
      </c>
      <c r="G69" s="31" t="s">
        <v>25</v>
      </c>
      <c r="H69" s="28">
        <v>1460</v>
      </c>
      <c r="I69" s="23" t="s">
        <v>247</v>
      </c>
      <c r="J69" s="31" t="s">
        <v>250</v>
      </c>
    </row>
    <row r="70" spans="1:10" s="13" customFormat="1" ht="72" customHeight="1" outlineLevel="1" x14ac:dyDescent="0.25">
      <c r="A70" s="30" t="s">
        <v>181</v>
      </c>
      <c r="B70" s="30" t="s">
        <v>354</v>
      </c>
      <c r="C70" s="31" t="s">
        <v>182</v>
      </c>
      <c r="D70" s="31" t="s">
        <v>50</v>
      </c>
      <c r="E70" s="14">
        <v>4</v>
      </c>
      <c r="F70" s="31" t="s">
        <v>1</v>
      </c>
      <c r="G70" s="31" t="s">
        <v>25</v>
      </c>
      <c r="H70" s="28">
        <v>1218</v>
      </c>
      <c r="I70" s="23" t="s">
        <v>247</v>
      </c>
      <c r="J70" s="31" t="s">
        <v>220</v>
      </c>
    </row>
    <row r="71" spans="1:10" s="13" customFormat="1" ht="90.75" customHeight="1" outlineLevel="1" x14ac:dyDescent="0.25">
      <c r="A71" s="30" t="s">
        <v>170</v>
      </c>
      <c r="B71" s="30" t="s">
        <v>349</v>
      </c>
      <c r="C71" s="31" t="s">
        <v>171</v>
      </c>
      <c r="D71" s="31" t="s">
        <v>51</v>
      </c>
      <c r="E71" s="14">
        <v>3</v>
      </c>
      <c r="F71" s="31" t="s">
        <v>1</v>
      </c>
      <c r="G71" s="31" t="s">
        <v>23</v>
      </c>
      <c r="H71" s="28">
        <v>2100</v>
      </c>
      <c r="I71" s="23"/>
      <c r="J71" s="31" t="s">
        <v>221</v>
      </c>
    </row>
    <row r="72" spans="1:10" s="13" customFormat="1" ht="64.5" customHeight="1" outlineLevel="1" x14ac:dyDescent="0.25">
      <c r="A72" s="30" t="s">
        <v>183</v>
      </c>
      <c r="B72" s="30" t="s">
        <v>355</v>
      </c>
      <c r="C72" s="31" t="s">
        <v>184</v>
      </c>
      <c r="D72" s="31" t="s">
        <v>51</v>
      </c>
      <c r="E72" s="14">
        <v>1</v>
      </c>
      <c r="F72" s="31" t="s">
        <v>1</v>
      </c>
      <c r="G72" s="31" t="s">
        <v>26</v>
      </c>
      <c r="H72" s="28">
        <v>1220</v>
      </c>
      <c r="I72" s="23"/>
      <c r="J72" s="31" t="s">
        <v>222</v>
      </c>
    </row>
    <row r="73" spans="1:10" s="13" customFormat="1" ht="63.75" customHeight="1" outlineLevel="1" x14ac:dyDescent="0.25">
      <c r="A73" s="30" t="s">
        <v>185</v>
      </c>
      <c r="B73" s="30" t="s">
        <v>356</v>
      </c>
      <c r="C73" s="31" t="s">
        <v>186</v>
      </c>
      <c r="D73" s="31" t="s">
        <v>51</v>
      </c>
      <c r="E73" s="14">
        <v>1</v>
      </c>
      <c r="F73" s="31" t="s">
        <v>1</v>
      </c>
      <c r="G73" s="31" t="s">
        <v>23</v>
      </c>
      <c r="H73" s="28">
        <v>1250</v>
      </c>
      <c r="I73" s="23"/>
      <c r="J73" s="31" t="s">
        <v>223</v>
      </c>
    </row>
    <row r="74" spans="1:10" s="13" customFormat="1" ht="90.75" customHeight="1" outlineLevel="1" x14ac:dyDescent="0.25">
      <c r="A74" s="30" t="s">
        <v>187</v>
      </c>
      <c r="B74" s="30" t="s">
        <v>357</v>
      </c>
      <c r="C74" s="31" t="s">
        <v>188</v>
      </c>
      <c r="D74" s="31" t="s">
        <v>51</v>
      </c>
      <c r="E74" s="14">
        <v>1</v>
      </c>
      <c r="F74" s="31" t="s">
        <v>1</v>
      </c>
      <c r="G74" s="31" t="s">
        <v>29</v>
      </c>
      <c r="H74" s="28">
        <v>1220</v>
      </c>
      <c r="I74" s="23" t="s">
        <v>19</v>
      </c>
      <c r="J74" s="31" t="s">
        <v>224</v>
      </c>
    </row>
    <row r="75" spans="1:10" s="13" customFormat="1" ht="75" customHeight="1" outlineLevel="1" x14ac:dyDescent="0.25">
      <c r="A75" s="30" t="s">
        <v>189</v>
      </c>
      <c r="B75" s="30" t="s">
        <v>358</v>
      </c>
      <c r="C75" s="31" t="s">
        <v>190</v>
      </c>
      <c r="D75" s="31" t="s">
        <v>51</v>
      </c>
      <c r="E75" s="14">
        <v>1</v>
      </c>
      <c r="F75" s="31" t="s">
        <v>1</v>
      </c>
      <c r="G75" s="31" t="s">
        <v>26</v>
      </c>
      <c r="H75" s="28">
        <v>1800</v>
      </c>
      <c r="I75" s="23"/>
      <c r="J75" s="31" t="s">
        <v>225</v>
      </c>
    </row>
    <row r="76" spans="1:10" s="13" customFormat="1" ht="73.5" customHeight="1" outlineLevel="1" x14ac:dyDescent="0.25">
      <c r="A76" s="30" t="s">
        <v>191</v>
      </c>
      <c r="B76" s="30" t="s">
        <v>359</v>
      </c>
      <c r="C76" s="31" t="s">
        <v>192</v>
      </c>
      <c r="D76" s="31" t="s">
        <v>144</v>
      </c>
      <c r="E76" s="14">
        <v>4</v>
      </c>
      <c r="F76" s="31" t="s">
        <v>1</v>
      </c>
      <c r="G76" s="31" t="s">
        <v>26</v>
      </c>
      <c r="H76" s="28">
        <v>1250</v>
      </c>
      <c r="I76" s="23" t="s">
        <v>247</v>
      </c>
      <c r="J76" s="31" t="s">
        <v>226</v>
      </c>
    </row>
    <row r="77" spans="1:10" s="13" customFormat="1" ht="63.75" customHeight="1" outlineLevel="1" x14ac:dyDescent="0.25">
      <c r="A77" s="30" t="s">
        <v>181</v>
      </c>
      <c r="B77" s="30" t="s">
        <v>354</v>
      </c>
      <c r="C77" s="31" t="s">
        <v>182</v>
      </c>
      <c r="D77" s="31" t="s">
        <v>144</v>
      </c>
      <c r="E77" s="14">
        <v>4</v>
      </c>
      <c r="F77" s="31" t="s">
        <v>1</v>
      </c>
      <c r="G77" s="31" t="s">
        <v>25</v>
      </c>
      <c r="H77" s="28">
        <v>1218</v>
      </c>
      <c r="I77" s="23" t="s">
        <v>247</v>
      </c>
      <c r="J77" s="31" t="s">
        <v>227</v>
      </c>
    </row>
    <row r="78" spans="1:10" s="13" customFormat="1" ht="124.5" customHeight="1" outlineLevel="1" x14ac:dyDescent="0.25">
      <c r="A78" s="30" t="s">
        <v>173</v>
      </c>
      <c r="B78" s="30" t="s">
        <v>350</v>
      </c>
      <c r="C78" s="31" t="s">
        <v>174</v>
      </c>
      <c r="D78" s="31" t="s">
        <v>193</v>
      </c>
      <c r="E78" s="14">
        <v>1</v>
      </c>
      <c r="F78" s="31" t="s">
        <v>1</v>
      </c>
      <c r="G78" s="31" t="s">
        <v>25</v>
      </c>
      <c r="H78" s="28">
        <v>1498</v>
      </c>
      <c r="I78" s="23" t="s">
        <v>213</v>
      </c>
      <c r="J78" s="31" t="s">
        <v>228</v>
      </c>
    </row>
    <row r="79" spans="1:10" s="13" customFormat="1" ht="72.75" customHeight="1" outlineLevel="1" x14ac:dyDescent="0.25">
      <c r="A79" s="30" t="s">
        <v>191</v>
      </c>
      <c r="B79" s="30" t="s">
        <v>359</v>
      </c>
      <c r="C79" s="31" t="s">
        <v>192</v>
      </c>
      <c r="D79" s="31" t="s">
        <v>194</v>
      </c>
      <c r="E79" s="14">
        <v>4</v>
      </c>
      <c r="F79" s="31" t="s">
        <v>1</v>
      </c>
      <c r="G79" s="31" t="s">
        <v>26</v>
      </c>
      <c r="H79" s="28">
        <v>1310</v>
      </c>
      <c r="I79" s="23" t="s">
        <v>247</v>
      </c>
      <c r="J79" s="31" t="s">
        <v>229</v>
      </c>
    </row>
    <row r="80" spans="1:10" s="13" customFormat="1" ht="90.75" customHeight="1" outlineLevel="1" x14ac:dyDescent="0.25">
      <c r="A80" s="30" t="s">
        <v>173</v>
      </c>
      <c r="B80" s="30" t="s">
        <v>350</v>
      </c>
      <c r="C80" s="31" t="s">
        <v>174</v>
      </c>
      <c r="D80" s="31" t="s">
        <v>27</v>
      </c>
      <c r="E80" s="14">
        <v>1</v>
      </c>
      <c r="F80" s="31" t="s">
        <v>0</v>
      </c>
      <c r="G80" s="31" t="s">
        <v>25</v>
      </c>
      <c r="H80" s="28">
        <v>2320</v>
      </c>
      <c r="I80" s="23"/>
      <c r="J80" s="31" t="s">
        <v>230</v>
      </c>
    </row>
    <row r="81" spans="1:10" s="13" customFormat="1" ht="61.5" customHeight="1" outlineLevel="1" x14ac:dyDescent="0.25">
      <c r="A81" s="30" t="s">
        <v>179</v>
      </c>
      <c r="B81" s="30" t="s">
        <v>353</v>
      </c>
      <c r="C81" s="31" t="s">
        <v>180</v>
      </c>
      <c r="D81" s="31" t="s">
        <v>195</v>
      </c>
      <c r="E81" s="14">
        <v>2</v>
      </c>
      <c r="F81" s="31" t="s">
        <v>1</v>
      </c>
      <c r="G81" s="31" t="s">
        <v>23</v>
      </c>
      <c r="H81" s="28">
        <v>1693</v>
      </c>
      <c r="I81" s="23"/>
      <c r="J81" s="31" t="s">
        <v>231</v>
      </c>
    </row>
    <row r="82" spans="1:10" s="13" customFormat="1" ht="90.75" customHeight="1" outlineLevel="1" x14ac:dyDescent="0.25">
      <c r="A82" s="30" t="s">
        <v>183</v>
      </c>
      <c r="B82" s="30" t="s">
        <v>355</v>
      </c>
      <c r="C82" s="31" t="s">
        <v>184</v>
      </c>
      <c r="D82" s="31" t="s">
        <v>195</v>
      </c>
      <c r="E82" s="14">
        <v>2</v>
      </c>
      <c r="F82" s="31" t="s">
        <v>1</v>
      </c>
      <c r="G82" s="31" t="s">
        <v>26</v>
      </c>
      <c r="H82" s="28">
        <v>1220</v>
      </c>
      <c r="I82" s="23"/>
      <c r="J82" s="31" t="s">
        <v>232</v>
      </c>
    </row>
    <row r="83" spans="1:10" s="13" customFormat="1" ht="66" customHeight="1" outlineLevel="1" x14ac:dyDescent="0.25">
      <c r="A83" s="30" t="s">
        <v>196</v>
      </c>
      <c r="B83" s="30" t="s">
        <v>360</v>
      </c>
      <c r="C83" s="31" t="s">
        <v>197</v>
      </c>
      <c r="D83" s="31" t="s">
        <v>195</v>
      </c>
      <c r="E83" s="14">
        <v>1</v>
      </c>
      <c r="F83" s="31" t="s">
        <v>1</v>
      </c>
      <c r="G83" s="31" t="s">
        <v>23</v>
      </c>
      <c r="H83" s="28">
        <v>1220</v>
      </c>
      <c r="I83" s="23"/>
      <c r="J83" s="31" t="s">
        <v>233</v>
      </c>
    </row>
    <row r="84" spans="1:10" s="13" customFormat="1" ht="67.5" customHeight="1" outlineLevel="1" x14ac:dyDescent="0.25">
      <c r="A84" s="30" t="s">
        <v>198</v>
      </c>
      <c r="B84" s="30" t="s">
        <v>361</v>
      </c>
      <c r="C84" s="31" t="s">
        <v>186</v>
      </c>
      <c r="D84" s="31" t="s">
        <v>195</v>
      </c>
      <c r="E84" s="14">
        <v>1</v>
      </c>
      <c r="F84" s="31" t="s">
        <v>1</v>
      </c>
      <c r="G84" s="31" t="s">
        <v>26</v>
      </c>
      <c r="H84" s="28">
        <v>1250</v>
      </c>
      <c r="I84" s="23"/>
      <c r="J84" s="31" t="s">
        <v>234</v>
      </c>
    </row>
    <row r="85" spans="1:10" s="13" customFormat="1" ht="63" customHeight="1" outlineLevel="1" x14ac:dyDescent="0.25">
      <c r="A85" s="30" t="s">
        <v>199</v>
      </c>
      <c r="B85" s="30" t="s">
        <v>362</v>
      </c>
      <c r="C85" s="31" t="s">
        <v>200</v>
      </c>
      <c r="D85" s="31" t="s">
        <v>201</v>
      </c>
      <c r="E85" s="14">
        <v>1</v>
      </c>
      <c r="F85" s="31" t="s">
        <v>0</v>
      </c>
      <c r="G85" s="31" t="s">
        <v>214</v>
      </c>
      <c r="H85" s="28">
        <v>609</v>
      </c>
      <c r="I85" s="23"/>
      <c r="J85" s="31" t="s">
        <v>235</v>
      </c>
    </row>
    <row r="86" spans="1:10" s="13" customFormat="1" ht="79.5" customHeight="1" outlineLevel="1" x14ac:dyDescent="0.25">
      <c r="A86" s="30" t="s">
        <v>170</v>
      </c>
      <c r="B86" s="30" t="s">
        <v>349</v>
      </c>
      <c r="C86" s="31" t="s">
        <v>171</v>
      </c>
      <c r="D86" s="31" t="s">
        <v>59</v>
      </c>
      <c r="E86" s="14">
        <v>1</v>
      </c>
      <c r="F86" s="31" t="s">
        <v>1</v>
      </c>
      <c r="G86" s="31" t="s">
        <v>26</v>
      </c>
      <c r="H86" s="28">
        <v>1500</v>
      </c>
      <c r="I86" s="23"/>
      <c r="J86" s="31" t="s">
        <v>236</v>
      </c>
    </row>
    <row r="87" spans="1:10" s="13" customFormat="1" ht="90.75" customHeight="1" outlineLevel="1" x14ac:dyDescent="0.25">
      <c r="A87" s="30" t="s">
        <v>181</v>
      </c>
      <c r="B87" s="30" t="s">
        <v>354</v>
      </c>
      <c r="C87" s="31" t="s">
        <v>182</v>
      </c>
      <c r="D87" s="31" t="s">
        <v>59</v>
      </c>
      <c r="E87" s="14">
        <v>1</v>
      </c>
      <c r="F87" s="31" t="s">
        <v>1</v>
      </c>
      <c r="G87" s="31" t="s">
        <v>23</v>
      </c>
      <c r="H87" s="28">
        <v>1500</v>
      </c>
      <c r="I87" s="23"/>
      <c r="J87" s="31" t="s">
        <v>237</v>
      </c>
    </row>
    <row r="88" spans="1:10" s="13" customFormat="1" ht="90.75" customHeight="1" outlineLevel="1" x14ac:dyDescent="0.25">
      <c r="A88" s="30" t="s">
        <v>173</v>
      </c>
      <c r="B88" s="30" t="s">
        <v>350</v>
      </c>
      <c r="C88" s="31" t="s">
        <v>174</v>
      </c>
      <c r="D88" s="31" t="s">
        <v>202</v>
      </c>
      <c r="E88" s="14">
        <v>2</v>
      </c>
      <c r="F88" s="31" t="s">
        <v>1</v>
      </c>
      <c r="G88" s="31" t="s">
        <v>25</v>
      </c>
      <c r="H88" s="28">
        <v>1823</v>
      </c>
      <c r="I88" s="23" t="s">
        <v>213</v>
      </c>
      <c r="J88" s="31" t="s">
        <v>238</v>
      </c>
    </row>
    <row r="89" spans="1:10" s="13" customFormat="1" ht="69.75" customHeight="1" outlineLevel="1" x14ac:dyDescent="0.25">
      <c r="A89" s="30" t="s">
        <v>191</v>
      </c>
      <c r="B89" s="30" t="s">
        <v>359</v>
      </c>
      <c r="C89" s="31" t="s">
        <v>192</v>
      </c>
      <c r="D89" s="31" t="s">
        <v>203</v>
      </c>
      <c r="E89" s="14">
        <v>2</v>
      </c>
      <c r="F89" s="31" t="s">
        <v>1</v>
      </c>
      <c r="G89" s="31" t="s">
        <v>26</v>
      </c>
      <c r="H89" s="28">
        <v>1250</v>
      </c>
      <c r="I89" s="23" t="s">
        <v>247</v>
      </c>
      <c r="J89" s="31" t="s">
        <v>239</v>
      </c>
    </row>
    <row r="90" spans="1:10" s="13" customFormat="1" ht="90.75" customHeight="1" outlineLevel="1" x14ac:dyDescent="0.25">
      <c r="A90" s="30" t="s">
        <v>173</v>
      </c>
      <c r="B90" s="30" t="s">
        <v>350</v>
      </c>
      <c r="C90" s="31" t="s">
        <v>174</v>
      </c>
      <c r="D90" s="31" t="s">
        <v>204</v>
      </c>
      <c r="E90" s="14">
        <v>1</v>
      </c>
      <c r="F90" s="31" t="s">
        <v>1</v>
      </c>
      <c r="G90" s="31" t="s">
        <v>26</v>
      </c>
      <c r="H90" s="28">
        <v>1498</v>
      </c>
      <c r="I90" s="23" t="s">
        <v>19</v>
      </c>
      <c r="J90" s="31" t="s">
        <v>240</v>
      </c>
    </row>
    <row r="91" spans="1:10" s="13" customFormat="1" ht="63.75" customHeight="1" outlineLevel="1" x14ac:dyDescent="0.25">
      <c r="A91" s="30" t="s">
        <v>248</v>
      </c>
      <c r="B91" s="30" t="s">
        <v>363</v>
      </c>
      <c r="C91" s="31" t="s">
        <v>205</v>
      </c>
      <c r="D91" s="31" t="s">
        <v>204</v>
      </c>
      <c r="E91" s="14">
        <v>1</v>
      </c>
      <c r="F91" s="31" t="s">
        <v>1</v>
      </c>
      <c r="G91" s="31" t="s">
        <v>25</v>
      </c>
      <c r="H91" s="28">
        <v>1500</v>
      </c>
      <c r="I91" s="23"/>
      <c r="J91" s="31" t="s">
        <v>241</v>
      </c>
    </row>
    <row r="92" spans="1:10" s="13" customFormat="1" ht="60.75" customHeight="1" outlineLevel="1" x14ac:dyDescent="0.25">
      <c r="A92" s="30" t="s">
        <v>177</v>
      </c>
      <c r="B92" s="30" t="s">
        <v>352</v>
      </c>
      <c r="C92" s="31" t="s">
        <v>178</v>
      </c>
      <c r="D92" s="31" t="s">
        <v>206</v>
      </c>
      <c r="E92" s="14">
        <v>2</v>
      </c>
      <c r="F92" s="31" t="s">
        <v>1</v>
      </c>
      <c r="G92" s="31" t="s">
        <v>26</v>
      </c>
      <c r="H92" s="28">
        <v>1391</v>
      </c>
      <c r="I92" s="23"/>
      <c r="J92" s="31" t="s">
        <v>242</v>
      </c>
    </row>
    <row r="93" spans="1:10" s="13" customFormat="1" ht="57" customHeight="1" outlineLevel="1" x14ac:dyDescent="0.25">
      <c r="A93" s="30" t="s">
        <v>35</v>
      </c>
      <c r="B93" s="30" t="s">
        <v>351</v>
      </c>
      <c r="C93" s="31" t="s">
        <v>36</v>
      </c>
      <c r="D93" s="31" t="s">
        <v>207</v>
      </c>
      <c r="E93" s="14">
        <v>1</v>
      </c>
      <c r="F93" s="31" t="s">
        <v>1</v>
      </c>
      <c r="G93" s="31" t="s">
        <v>26</v>
      </c>
      <c r="H93" s="28">
        <v>1219</v>
      </c>
      <c r="I93" s="23"/>
      <c r="J93" s="31" t="s">
        <v>243</v>
      </c>
    </row>
    <row r="94" spans="1:10" s="13" customFormat="1" ht="66" customHeight="1" outlineLevel="1" x14ac:dyDescent="0.25">
      <c r="A94" s="30" t="s">
        <v>33</v>
      </c>
      <c r="B94" s="30" t="s">
        <v>364</v>
      </c>
      <c r="C94" s="31" t="s">
        <v>34</v>
      </c>
      <c r="D94" s="31" t="s">
        <v>208</v>
      </c>
      <c r="E94" s="14">
        <v>1</v>
      </c>
      <c r="F94" s="31" t="s">
        <v>1</v>
      </c>
      <c r="G94" s="31" t="s">
        <v>26</v>
      </c>
      <c r="H94" s="28">
        <v>1815</v>
      </c>
      <c r="I94" s="23"/>
      <c r="J94" s="31" t="s">
        <v>244</v>
      </c>
    </row>
    <row r="95" spans="1:10" s="13" customFormat="1" ht="76.5" customHeight="1" outlineLevel="1" x14ac:dyDescent="0.25">
      <c r="A95" s="30" t="s">
        <v>209</v>
      </c>
      <c r="B95" s="30" t="s">
        <v>365</v>
      </c>
      <c r="C95" s="31" t="s">
        <v>210</v>
      </c>
      <c r="D95" s="31" t="s">
        <v>108</v>
      </c>
      <c r="E95" s="14">
        <v>2</v>
      </c>
      <c r="F95" s="31" t="s">
        <v>1</v>
      </c>
      <c r="G95" s="31" t="s">
        <v>26</v>
      </c>
      <c r="H95" s="28">
        <v>1218</v>
      </c>
      <c r="I95" s="23"/>
      <c r="J95" s="31" t="s">
        <v>245</v>
      </c>
    </row>
    <row r="96" spans="1:10" s="13" customFormat="1" ht="67.5" customHeight="1" outlineLevel="1" x14ac:dyDescent="0.25">
      <c r="A96" s="30" t="s">
        <v>211</v>
      </c>
      <c r="B96" s="30" t="s">
        <v>366</v>
      </c>
      <c r="C96" s="31" t="s">
        <v>212</v>
      </c>
      <c r="D96" s="31" t="s">
        <v>108</v>
      </c>
      <c r="E96" s="14">
        <v>1</v>
      </c>
      <c r="F96" s="31" t="s">
        <v>1</v>
      </c>
      <c r="G96" s="31" t="s">
        <v>26</v>
      </c>
      <c r="H96" s="28">
        <v>1220</v>
      </c>
      <c r="I96" s="23"/>
      <c r="J96" s="31" t="s">
        <v>246</v>
      </c>
    </row>
    <row r="97" spans="1:10" ht="13.5" customHeight="1" outlineLevel="1" x14ac:dyDescent="0.25">
      <c r="A97" s="20"/>
      <c r="B97" s="21"/>
      <c r="C97" s="22"/>
      <c r="D97" s="22"/>
      <c r="E97" s="1"/>
      <c r="F97" s="18"/>
      <c r="G97" s="18"/>
      <c r="H97" s="29"/>
      <c r="I97" s="18"/>
      <c r="J97" s="10"/>
    </row>
    <row r="98" spans="1:10" x14ac:dyDescent="0.25">
      <c r="A98" s="32" t="s">
        <v>8</v>
      </c>
      <c r="B98" s="4"/>
      <c r="C98" s="4"/>
      <c r="D98" s="4"/>
      <c r="E98" s="4">
        <f>SUM(E99:E102)</f>
        <v>5</v>
      </c>
      <c r="F98" s="4"/>
      <c r="G98" s="4"/>
      <c r="H98" s="27"/>
      <c r="I98" s="4"/>
      <c r="J98" s="32" t="s">
        <v>260</v>
      </c>
    </row>
    <row r="99" spans="1:10" s="13" customFormat="1" ht="76.5" customHeight="1" outlineLevel="1" x14ac:dyDescent="0.25">
      <c r="A99" s="30" t="s">
        <v>251</v>
      </c>
      <c r="B99" s="30" t="s">
        <v>367</v>
      </c>
      <c r="C99" s="31" t="s">
        <v>252</v>
      </c>
      <c r="D99" s="31" t="s">
        <v>51</v>
      </c>
      <c r="E99" s="14">
        <v>2</v>
      </c>
      <c r="F99" s="31" t="s">
        <v>1</v>
      </c>
      <c r="G99" s="31" t="s">
        <v>26</v>
      </c>
      <c r="H99" s="28">
        <v>1220</v>
      </c>
      <c r="I99" s="23" t="s">
        <v>39</v>
      </c>
      <c r="J99" s="31" t="s">
        <v>257</v>
      </c>
    </row>
    <row r="100" spans="1:10" s="13" customFormat="1" ht="76.5" customHeight="1" outlineLevel="1" x14ac:dyDescent="0.25">
      <c r="A100" s="30" t="s">
        <v>37</v>
      </c>
      <c r="B100" s="30" t="s">
        <v>368</v>
      </c>
      <c r="C100" s="31" t="s">
        <v>253</v>
      </c>
      <c r="D100" s="31" t="s">
        <v>76</v>
      </c>
      <c r="E100" s="14">
        <v>1</v>
      </c>
      <c r="F100" s="31" t="s">
        <v>0</v>
      </c>
      <c r="G100" s="31" t="s">
        <v>26</v>
      </c>
      <c r="H100" s="28">
        <v>1695.38</v>
      </c>
      <c r="I100" s="23"/>
      <c r="J100" s="31" t="s">
        <v>258</v>
      </c>
    </row>
    <row r="101" spans="1:10" s="13" customFormat="1" ht="76.5" customHeight="1" outlineLevel="1" x14ac:dyDescent="0.25">
      <c r="A101" s="30" t="s">
        <v>254</v>
      </c>
      <c r="B101" s="30" t="s">
        <v>369</v>
      </c>
      <c r="C101" s="31" t="s">
        <v>255</v>
      </c>
      <c r="D101" s="31" t="s">
        <v>256</v>
      </c>
      <c r="E101" s="14">
        <v>2</v>
      </c>
      <c r="F101" s="31" t="s">
        <v>1</v>
      </c>
      <c r="G101" s="31" t="s">
        <v>23</v>
      </c>
      <c r="H101" s="28">
        <v>1218</v>
      </c>
      <c r="I101" s="23"/>
      <c r="J101" s="31" t="s">
        <v>259</v>
      </c>
    </row>
    <row r="102" spans="1:10" s="13" customFormat="1" ht="13.5" customHeight="1" outlineLevel="1" x14ac:dyDescent="0.25">
      <c r="A102" s="20"/>
      <c r="B102" s="20"/>
      <c r="C102" s="23"/>
      <c r="D102" s="22"/>
      <c r="E102" s="11"/>
      <c r="F102" s="16"/>
      <c r="G102" s="16"/>
      <c r="H102" s="28"/>
      <c r="I102" s="18"/>
      <c r="J102" s="16"/>
    </row>
    <row r="103" spans="1:10" x14ac:dyDescent="0.25">
      <c r="A103" s="32" t="s">
        <v>38</v>
      </c>
      <c r="B103" s="4"/>
      <c r="C103" s="4"/>
      <c r="D103" s="4"/>
      <c r="E103" s="4">
        <f>SUM(E104:E107)</f>
        <v>3</v>
      </c>
      <c r="F103" s="4"/>
      <c r="G103" s="4"/>
      <c r="H103" s="27"/>
      <c r="I103" s="4"/>
      <c r="J103" s="32" t="s">
        <v>261</v>
      </c>
    </row>
    <row r="104" spans="1:10" s="13" customFormat="1" ht="141" customHeight="1" outlineLevel="1" x14ac:dyDescent="0.25">
      <c r="A104" s="30" t="s">
        <v>262</v>
      </c>
      <c r="B104" s="30" t="s">
        <v>370</v>
      </c>
      <c r="C104" s="31" t="s">
        <v>263</v>
      </c>
      <c r="D104" s="31" t="s">
        <v>195</v>
      </c>
      <c r="E104" s="14">
        <v>1</v>
      </c>
      <c r="F104" s="31" t="s">
        <v>1</v>
      </c>
      <c r="G104" s="31" t="s">
        <v>23</v>
      </c>
      <c r="H104" s="28">
        <v>1220</v>
      </c>
      <c r="I104" s="23"/>
      <c r="J104" s="31" t="s">
        <v>268</v>
      </c>
    </row>
    <row r="105" spans="1:10" s="13" customFormat="1" ht="67.5" customHeight="1" outlineLevel="1" x14ac:dyDescent="0.25">
      <c r="A105" s="30" t="s">
        <v>264</v>
      </c>
      <c r="B105" s="30" t="s">
        <v>371</v>
      </c>
      <c r="C105" s="31" t="s">
        <v>265</v>
      </c>
      <c r="D105" s="31" t="s">
        <v>52</v>
      </c>
      <c r="E105" s="14">
        <v>1</v>
      </c>
      <c r="F105" s="31" t="s">
        <v>0</v>
      </c>
      <c r="G105" s="31" t="s">
        <v>23</v>
      </c>
      <c r="H105" s="28">
        <v>1218</v>
      </c>
      <c r="I105" s="23"/>
      <c r="J105" s="31" t="s">
        <v>266</v>
      </c>
    </row>
    <row r="106" spans="1:10" s="13" customFormat="1" ht="67.5" customHeight="1" outlineLevel="1" x14ac:dyDescent="0.25">
      <c r="A106" s="30" t="s">
        <v>264</v>
      </c>
      <c r="B106" s="30" t="s">
        <v>372</v>
      </c>
      <c r="C106" s="31" t="s">
        <v>265</v>
      </c>
      <c r="D106" s="31" t="s">
        <v>207</v>
      </c>
      <c r="E106" s="14">
        <v>1</v>
      </c>
      <c r="F106" s="31" t="s">
        <v>0</v>
      </c>
      <c r="G106" s="31" t="s">
        <v>25</v>
      </c>
      <c r="H106" s="28">
        <v>2466</v>
      </c>
      <c r="I106" s="23"/>
      <c r="J106" s="31" t="s">
        <v>267</v>
      </c>
    </row>
    <row r="107" spans="1:10" s="13" customFormat="1" ht="13.5" customHeight="1" outlineLevel="1" x14ac:dyDescent="0.25">
      <c r="A107" s="20"/>
      <c r="B107" s="20"/>
      <c r="C107" s="23"/>
      <c r="D107" s="22"/>
      <c r="E107" s="11"/>
      <c r="F107" s="23"/>
      <c r="G107" s="23"/>
      <c r="H107" s="28"/>
      <c r="I107" s="22"/>
      <c r="J107" s="23"/>
    </row>
    <row r="108" spans="1:10" s="36" customFormat="1" ht="12.75" customHeight="1" x14ac:dyDescent="0.25">
      <c r="A108" s="33" t="s">
        <v>21</v>
      </c>
      <c r="B108" s="34"/>
      <c r="C108" s="34"/>
      <c r="D108" s="34"/>
      <c r="E108" s="34">
        <f>SUM(E109:E130)</f>
        <v>27</v>
      </c>
      <c r="F108" s="34"/>
      <c r="G108" s="34"/>
      <c r="H108" s="35"/>
      <c r="I108" s="34"/>
      <c r="J108" s="33" t="s">
        <v>269</v>
      </c>
    </row>
    <row r="109" spans="1:10" s="13" customFormat="1" ht="96" customHeight="1" outlineLevel="1" x14ac:dyDescent="0.25">
      <c r="A109" s="30" t="s">
        <v>270</v>
      </c>
      <c r="B109" s="30" t="s">
        <v>373</v>
      </c>
      <c r="C109" s="31" t="s">
        <v>271</v>
      </c>
      <c r="D109" s="31" t="s">
        <v>272</v>
      </c>
      <c r="E109" s="14">
        <v>1</v>
      </c>
      <c r="F109" s="31" t="s">
        <v>1</v>
      </c>
      <c r="G109" s="31" t="s">
        <v>25</v>
      </c>
      <c r="H109" s="28">
        <v>1300</v>
      </c>
      <c r="I109" s="23" t="s">
        <v>39</v>
      </c>
      <c r="J109" s="31" t="s">
        <v>298</v>
      </c>
    </row>
    <row r="110" spans="1:10" s="13" customFormat="1" ht="102" customHeight="1" outlineLevel="1" x14ac:dyDescent="0.25">
      <c r="A110" s="30" t="s">
        <v>270</v>
      </c>
      <c r="B110" s="30" t="s">
        <v>373</v>
      </c>
      <c r="C110" s="31" t="s">
        <v>271</v>
      </c>
      <c r="D110" s="31" t="s">
        <v>66</v>
      </c>
      <c r="E110" s="14">
        <v>1</v>
      </c>
      <c r="F110" s="31" t="s">
        <v>1</v>
      </c>
      <c r="G110" s="31" t="s">
        <v>25</v>
      </c>
      <c r="H110" s="28">
        <v>1300</v>
      </c>
      <c r="I110" s="23" t="s">
        <v>39</v>
      </c>
      <c r="J110" s="31" t="s">
        <v>299</v>
      </c>
    </row>
    <row r="111" spans="1:10" s="13" customFormat="1" ht="84" customHeight="1" outlineLevel="1" x14ac:dyDescent="0.25">
      <c r="A111" s="30" t="s">
        <v>273</v>
      </c>
      <c r="B111" s="30" t="s">
        <v>374</v>
      </c>
      <c r="C111" s="31" t="s">
        <v>274</v>
      </c>
      <c r="D111" s="31" t="s">
        <v>42</v>
      </c>
      <c r="E111" s="14">
        <v>1</v>
      </c>
      <c r="F111" s="31" t="s">
        <v>0</v>
      </c>
      <c r="G111" s="31" t="s">
        <v>25</v>
      </c>
      <c r="H111" s="28">
        <v>2000</v>
      </c>
      <c r="I111" s="23"/>
      <c r="J111" s="31" t="s">
        <v>300</v>
      </c>
    </row>
    <row r="112" spans="1:10" s="13" customFormat="1" ht="79.5" customHeight="1" outlineLevel="1" x14ac:dyDescent="0.25">
      <c r="A112" s="30" t="s">
        <v>275</v>
      </c>
      <c r="B112" s="30" t="s">
        <v>375</v>
      </c>
      <c r="C112" s="31" t="s">
        <v>276</v>
      </c>
      <c r="D112" s="31" t="s">
        <v>42</v>
      </c>
      <c r="E112" s="14">
        <v>1</v>
      </c>
      <c r="F112" s="31" t="s">
        <v>0</v>
      </c>
      <c r="G112" s="31" t="s">
        <v>25</v>
      </c>
      <c r="H112" s="28">
        <v>1218</v>
      </c>
      <c r="I112" s="23"/>
      <c r="J112" s="31" t="s">
        <v>300</v>
      </c>
    </row>
    <row r="113" spans="1:10" s="13" customFormat="1" ht="97.5" customHeight="1" outlineLevel="1" x14ac:dyDescent="0.25">
      <c r="A113" s="30" t="s">
        <v>277</v>
      </c>
      <c r="B113" s="30" t="s">
        <v>376</v>
      </c>
      <c r="C113" s="31" t="s">
        <v>278</v>
      </c>
      <c r="D113" s="31" t="s">
        <v>279</v>
      </c>
      <c r="E113" s="14">
        <v>1</v>
      </c>
      <c r="F113" s="31" t="s">
        <v>0</v>
      </c>
      <c r="G113" s="31" t="s">
        <v>23</v>
      </c>
      <c r="H113" s="28">
        <v>1220</v>
      </c>
      <c r="I113" s="23"/>
      <c r="J113" s="31" t="s">
        <v>301</v>
      </c>
    </row>
    <row r="114" spans="1:10" s="13" customFormat="1" ht="192" customHeight="1" outlineLevel="1" x14ac:dyDescent="0.25">
      <c r="A114" s="30" t="s">
        <v>280</v>
      </c>
      <c r="B114" s="30" t="s">
        <v>377</v>
      </c>
      <c r="C114" s="31" t="s">
        <v>281</v>
      </c>
      <c r="D114" s="31" t="s">
        <v>51</v>
      </c>
      <c r="E114" s="14">
        <v>2</v>
      </c>
      <c r="F114" s="31" t="s">
        <v>1</v>
      </c>
      <c r="G114" s="31" t="s">
        <v>25</v>
      </c>
      <c r="H114" s="28">
        <v>2000</v>
      </c>
      <c r="I114" s="23" t="s">
        <v>39</v>
      </c>
      <c r="J114" s="31" t="s">
        <v>317</v>
      </c>
    </row>
    <row r="115" spans="1:10" s="13" customFormat="1" ht="97.5" customHeight="1" outlineLevel="1" x14ac:dyDescent="0.25">
      <c r="A115" s="30" t="s">
        <v>270</v>
      </c>
      <c r="B115" s="30" t="s">
        <v>373</v>
      </c>
      <c r="C115" s="31" t="s">
        <v>271</v>
      </c>
      <c r="D115" s="31" t="s">
        <v>51</v>
      </c>
      <c r="E115" s="14">
        <v>1</v>
      </c>
      <c r="F115" s="31" t="s">
        <v>1</v>
      </c>
      <c r="G115" s="31" t="s">
        <v>25</v>
      </c>
      <c r="H115" s="28">
        <v>1500</v>
      </c>
      <c r="I115" s="23" t="s">
        <v>39</v>
      </c>
      <c r="J115" s="31" t="s">
        <v>302</v>
      </c>
    </row>
    <row r="116" spans="1:10" s="13" customFormat="1" ht="93.75" customHeight="1" outlineLevel="1" x14ac:dyDescent="0.25">
      <c r="A116" s="30" t="s">
        <v>270</v>
      </c>
      <c r="B116" s="30" t="s">
        <v>373</v>
      </c>
      <c r="C116" s="31" t="s">
        <v>271</v>
      </c>
      <c r="D116" s="31" t="s">
        <v>143</v>
      </c>
      <c r="E116" s="14">
        <v>1</v>
      </c>
      <c r="F116" s="31" t="s">
        <v>1</v>
      </c>
      <c r="G116" s="31" t="s">
        <v>25</v>
      </c>
      <c r="H116" s="28">
        <v>1250</v>
      </c>
      <c r="I116" s="23" t="s">
        <v>39</v>
      </c>
      <c r="J116" s="31" t="s">
        <v>303</v>
      </c>
    </row>
    <row r="117" spans="1:10" s="13" customFormat="1" ht="78" customHeight="1" outlineLevel="1" x14ac:dyDescent="0.25">
      <c r="A117" s="30" t="s">
        <v>282</v>
      </c>
      <c r="B117" s="30" t="s">
        <v>378</v>
      </c>
      <c r="C117" s="31" t="s">
        <v>283</v>
      </c>
      <c r="D117" s="31" t="s">
        <v>284</v>
      </c>
      <c r="E117" s="14">
        <v>1</v>
      </c>
      <c r="F117" s="31" t="s">
        <v>0</v>
      </c>
      <c r="G117" s="31" t="s">
        <v>25</v>
      </c>
      <c r="H117" s="28">
        <v>1500</v>
      </c>
      <c r="I117" s="23"/>
      <c r="J117" s="31" t="s">
        <v>304</v>
      </c>
    </row>
    <row r="118" spans="1:10" s="13" customFormat="1" ht="104.25" customHeight="1" outlineLevel="1" x14ac:dyDescent="0.25">
      <c r="A118" s="30" t="s">
        <v>282</v>
      </c>
      <c r="B118" s="30" t="s">
        <v>378</v>
      </c>
      <c r="C118" s="31" t="s">
        <v>283</v>
      </c>
      <c r="D118" s="31" t="s">
        <v>285</v>
      </c>
      <c r="E118" s="14">
        <v>2</v>
      </c>
      <c r="F118" s="31" t="s">
        <v>0</v>
      </c>
      <c r="G118" s="31" t="s">
        <v>25</v>
      </c>
      <c r="H118" s="28">
        <v>1218</v>
      </c>
      <c r="I118" s="23"/>
      <c r="J118" s="31" t="s">
        <v>305</v>
      </c>
    </row>
    <row r="119" spans="1:10" s="13" customFormat="1" ht="63.75" customHeight="1" outlineLevel="1" x14ac:dyDescent="0.25">
      <c r="A119" s="30" t="s">
        <v>286</v>
      </c>
      <c r="B119" s="30" t="s">
        <v>379</v>
      </c>
      <c r="C119" s="31" t="s">
        <v>287</v>
      </c>
      <c r="D119" s="31" t="s">
        <v>144</v>
      </c>
      <c r="E119" s="14">
        <v>1</v>
      </c>
      <c r="F119" s="31" t="s">
        <v>1</v>
      </c>
      <c r="G119" s="31" t="s">
        <v>23</v>
      </c>
      <c r="H119" s="28">
        <v>1220</v>
      </c>
      <c r="I119" s="23" t="s">
        <v>39</v>
      </c>
      <c r="J119" s="31" t="s">
        <v>306</v>
      </c>
    </row>
    <row r="120" spans="1:10" s="13" customFormat="1" ht="114" customHeight="1" outlineLevel="1" x14ac:dyDescent="0.25">
      <c r="A120" s="30" t="s">
        <v>270</v>
      </c>
      <c r="B120" s="30" t="s">
        <v>373</v>
      </c>
      <c r="C120" s="31" t="s">
        <v>271</v>
      </c>
      <c r="D120" s="31" t="s">
        <v>144</v>
      </c>
      <c r="E120" s="14">
        <v>1</v>
      </c>
      <c r="F120" s="31" t="s">
        <v>1</v>
      </c>
      <c r="G120" s="31" t="s">
        <v>25</v>
      </c>
      <c r="H120" s="28">
        <v>1250</v>
      </c>
      <c r="I120" s="23" t="s">
        <v>39</v>
      </c>
      <c r="J120" s="31" t="s">
        <v>307</v>
      </c>
    </row>
    <row r="121" spans="1:10" s="13" customFormat="1" ht="79.5" customHeight="1" outlineLevel="1" x14ac:dyDescent="0.25">
      <c r="A121" s="30" t="s">
        <v>288</v>
      </c>
      <c r="B121" s="30" t="s">
        <v>380</v>
      </c>
      <c r="C121" s="31" t="s">
        <v>289</v>
      </c>
      <c r="D121" s="31" t="s">
        <v>290</v>
      </c>
      <c r="E121" s="14">
        <v>1</v>
      </c>
      <c r="F121" s="31" t="s">
        <v>1</v>
      </c>
      <c r="G121" s="31" t="s">
        <v>23</v>
      </c>
      <c r="H121" s="28">
        <v>1300</v>
      </c>
      <c r="I121" s="23" t="s">
        <v>19</v>
      </c>
      <c r="J121" s="31" t="s">
        <v>308</v>
      </c>
    </row>
    <row r="122" spans="1:10" s="13" customFormat="1" ht="91.5" customHeight="1" outlineLevel="1" x14ac:dyDescent="0.25">
      <c r="A122" s="30" t="s">
        <v>286</v>
      </c>
      <c r="B122" s="30" t="s">
        <v>379</v>
      </c>
      <c r="C122" s="31" t="s">
        <v>287</v>
      </c>
      <c r="D122" s="31" t="s">
        <v>195</v>
      </c>
      <c r="E122" s="14">
        <v>2</v>
      </c>
      <c r="F122" s="31" t="s">
        <v>1</v>
      </c>
      <c r="G122" s="31" t="s">
        <v>23</v>
      </c>
      <c r="H122" s="28">
        <v>1220</v>
      </c>
      <c r="I122" s="23" t="s">
        <v>39</v>
      </c>
      <c r="J122" s="31" t="s">
        <v>309</v>
      </c>
    </row>
    <row r="123" spans="1:10" s="13" customFormat="1" ht="141" customHeight="1" outlineLevel="1" x14ac:dyDescent="0.25">
      <c r="A123" s="30" t="s">
        <v>270</v>
      </c>
      <c r="B123" s="30" t="s">
        <v>373</v>
      </c>
      <c r="C123" s="31" t="s">
        <v>271</v>
      </c>
      <c r="D123" s="31" t="s">
        <v>195</v>
      </c>
      <c r="E123" s="14">
        <v>1</v>
      </c>
      <c r="F123" s="31" t="s">
        <v>1</v>
      </c>
      <c r="G123" s="31" t="s">
        <v>25</v>
      </c>
      <c r="H123" s="28">
        <v>1300</v>
      </c>
      <c r="I123" s="23" t="s">
        <v>39</v>
      </c>
      <c r="J123" s="31" t="s">
        <v>310</v>
      </c>
    </row>
    <row r="124" spans="1:10" s="13" customFormat="1" ht="51.75" customHeight="1" outlineLevel="1" x14ac:dyDescent="0.25">
      <c r="A124" s="30" t="s">
        <v>291</v>
      </c>
      <c r="B124" s="30" t="s">
        <v>381</v>
      </c>
      <c r="C124" s="31" t="s">
        <v>292</v>
      </c>
      <c r="D124" s="31" t="s">
        <v>79</v>
      </c>
      <c r="E124" s="14">
        <v>2</v>
      </c>
      <c r="F124" s="31" t="s">
        <v>0</v>
      </c>
      <c r="G124" s="31" t="s">
        <v>23</v>
      </c>
      <c r="H124" s="28">
        <v>1220</v>
      </c>
      <c r="I124" s="23"/>
      <c r="J124" s="31" t="s">
        <v>311</v>
      </c>
    </row>
    <row r="125" spans="1:10" s="13" customFormat="1" ht="57" customHeight="1" outlineLevel="1" x14ac:dyDescent="0.25">
      <c r="A125" s="30" t="s">
        <v>293</v>
      </c>
      <c r="B125" s="30"/>
      <c r="C125" s="31" t="s">
        <v>294</v>
      </c>
      <c r="D125" s="31" t="s">
        <v>56</v>
      </c>
      <c r="E125" s="14">
        <v>1</v>
      </c>
      <c r="F125" s="31" t="s">
        <v>1</v>
      </c>
      <c r="G125" s="31" t="s">
        <v>24</v>
      </c>
      <c r="H125" s="28">
        <v>1462</v>
      </c>
      <c r="I125" s="23"/>
      <c r="J125" s="31" t="s">
        <v>312</v>
      </c>
    </row>
    <row r="126" spans="1:10" s="13" customFormat="1" ht="193.5" customHeight="1" outlineLevel="1" x14ac:dyDescent="0.25">
      <c r="A126" s="30" t="s">
        <v>280</v>
      </c>
      <c r="B126" s="30" t="s">
        <v>377</v>
      </c>
      <c r="C126" s="31" t="s">
        <v>281</v>
      </c>
      <c r="D126" s="31" t="s">
        <v>59</v>
      </c>
      <c r="E126" s="14">
        <v>2</v>
      </c>
      <c r="F126" s="31" t="s">
        <v>1</v>
      </c>
      <c r="G126" s="31" t="s">
        <v>23</v>
      </c>
      <c r="H126" s="28">
        <v>2000</v>
      </c>
      <c r="I126" s="23" t="s">
        <v>39</v>
      </c>
      <c r="J126" s="31" t="s">
        <v>318</v>
      </c>
    </row>
    <row r="127" spans="1:10" s="13" customFormat="1" ht="66" customHeight="1" outlineLevel="1" x14ac:dyDescent="0.25">
      <c r="A127" s="30" t="s">
        <v>288</v>
      </c>
      <c r="B127" s="30" t="s">
        <v>380</v>
      </c>
      <c r="C127" s="31" t="s">
        <v>289</v>
      </c>
      <c r="D127" s="31" t="s">
        <v>59</v>
      </c>
      <c r="E127" s="14">
        <v>1</v>
      </c>
      <c r="F127" s="31" t="s">
        <v>1</v>
      </c>
      <c r="G127" s="31" t="s">
        <v>23</v>
      </c>
      <c r="H127" s="28">
        <v>1218</v>
      </c>
      <c r="I127" s="23" t="s">
        <v>19</v>
      </c>
      <c r="J127" s="31" t="s">
        <v>313</v>
      </c>
    </row>
    <row r="128" spans="1:10" s="13" customFormat="1" ht="90" customHeight="1" outlineLevel="1" x14ac:dyDescent="0.25">
      <c r="A128" s="30" t="s">
        <v>295</v>
      </c>
      <c r="B128" s="30" t="s">
        <v>382</v>
      </c>
      <c r="C128" s="31" t="s">
        <v>296</v>
      </c>
      <c r="D128" s="31" t="s">
        <v>104</v>
      </c>
      <c r="E128" s="14">
        <v>1</v>
      </c>
      <c r="F128" s="31" t="s">
        <v>1</v>
      </c>
      <c r="G128" s="31" t="s">
        <v>26</v>
      </c>
      <c r="H128" s="28">
        <v>3000</v>
      </c>
      <c r="I128" s="23"/>
      <c r="J128" s="31" t="s">
        <v>314</v>
      </c>
    </row>
    <row r="129" spans="1:10" s="13" customFormat="1" ht="116.25" customHeight="1" outlineLevel="1" x14ac:dyDescent="0.25">
      <c r="A129" s="30" t="s">
        <v>288</v>
      </c>
      <c r="B129" s="30" t="s">
        <v>380</v>
      </c>
      <c r="C129" s="31" t="s">
        <v>289</v>
      </c>
      <c r="D129" s="31" t="s">
        <v>104</v>
      </c>
      <c r="E129" s="14">
        <v>1</v>
      </c>
      <c r="F129" s="31" t="s">
        <v>1</v>
      </c>
      <c r="G129" s="31" t="s">
        <v>23</v>
      </c>
      <c r="H129" s="28">
        <v>1300</v>
      </c>
      <c r="I129" s="23" t="s">
        <v>19</v>
      </c>
      <c r="J129" s="31" t="s">
        <v>315</v>
      </c>
    </row>
    <row r="130" spans="1:10" s="13" customFormat="1" ht="113.25" customHeight="1" outlineLevel="1" x14ac:dyDescent="0.25">
      <c r="A130" s="30" t="s">
        <v>282</v>
      </c>
      <c r="B130" s="30" t="s">
        <v>378</v>
      </c>
      <c r="C130" s="31" t="s">
        <v>283</v>
      </c>
      <c r="D130" s="31" t="s">
        <v>297</v>
      </c>
      <c r="E130" s="14">
        <v>1</v>
      </c>
      <c r="F130" s="31" t="s">
        <v>0</v>
      </c>
      <c r="G130" s="31" t="s">
        <v>25</v>
      </c>
      <c r="H130" s="28">
        <v>1500</v>
      </c>
      <c r="I130" s="23"/>
      <c r="J130" s="37" t="s">
        <v>316</v>
      </c>
    </row>
  </sheetData>
  <mergeCells count="18">
    <mergeCell ref="G46:G47"/>
    <mergeCell ref="J30:J31"/>
    <mergeCell ref="G30:G31"/>
    <mergeCell ref="F30:F31"/>
    <mergeCell ref="A49:A55"/>
    <mergeCell ref="B49:B55"/>
    <mergeCell ref="C49:C55"/>
    <mergeCell ref="A30:A31"/>
    <mergeCell ref="B30:B31"/>
    <mergeCell ref="C30:C31"/>
    <mergeCell ref="A46:A47"/>
    <mergeCell ref="B46:B47"/>
    <mergeCell ref="C46:C47"/>
    <mergeCell ref="C14:C15"/>
    <mergeCell ref="B14:B15"/>
    <mergeCell ref="A14:A15"/>
    <mergeCell ref="I1:J2"/>
    <mergeCell ref="A3:J3"/>
  </mergeCells>
  <phoneticPr fontId="23" type="noConversion"/>
  <pageMargins left="0.19685039370078741" right="0.19685039370078741" top="0.19685039370078741" bottom="0.19685039370078741" header="0" footer="0.15748031496062992"/>
  <pageSetup paperSize="9" scale="70" orientation="landscape" r:id="rId1"/>
  <headerFooter differentFirst="1">
    <oddHeader>&amp;C&amp;P&amp;R
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15.06.2014</vt:lpstr>
      <vt:lpstr>'15.06.2014'!Заголовки_для_печати</vt:lpstr>
      <vt:lpstr>'15.06.2014'!Область_печати</vt:lpstr>
    </vt:vector>
  </TitlesOfParts>
  <Company>Kherson OCZ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 Кудас</dc:creator>
  <cp:lastModifiedBy>Боринос</cp:lastModifiedBy>
  <cp:lastPrinted>2015-06-16T12:06:48Z</cp:lastPrinted>
  <dcterms:created xsi:type="dcterms:W3CDTF">2012-08-06T10:46:27Z</dcterms:created>
  <dcterms:modified xsi:type="dcterms:W3CDTF">2015-06-16T12:10:49Z</dcterms:modified>
</cp:coreProperties>
</file>